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Dokumente\Media\"/>
    </mc:Choice>
  </mc:AlternateContent>
  <xr:revisionPtr revIDLastSave="0" documentId="13_ncr:1_{1C0BB3E3-9293-474C-BDDE-7047496E2F9E}" xr6:coauthVersionLast="36" xr6:coauthVersionMax="47" xr10:uidLastSave="{00000000-0000-0000-0000-000000000000}"/>
  <bookViews>
    <workbookView xWindow="30570" yWindow="1845" windowWidth="21945" windowHeight="11025" activeTab="1" xr2:uid="{50F3A029-1CDA-42FD-9435-10D1836192D7}"/>
  </bookViews>
  <sheets>
    <sheet name="Eingang" sheetId="1" r:id="rId1"/>
    <sheet name="laufende Serien" sheetId="2" r:id="rId2"/>
  </sheets>
  <definedNames>
    <definedName name="_xlnm._FilterDatabase" localSheetId="0" hidden="1">Eingang!$A$1:$I$1</definedName>
    <definedName name="_xlnm._FilterDatabase" localSheetId="1" hidden="1">'laufende Serien'!$A$1:$F$131</definedName>
    <definedName name="l_Serien">'laufende Serien'!$A$2:$F$204</definedName>
    <definedName name="Titel">'laufende Serien'!$A$2:$A$204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D2" i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</calcChain>
</file>

<file path=xl/sharedStrings.xml><?xml version="1.0" encoding="utf-8"?>
<sst xmlns="http://schemas.openxmlformats.org/spreadsheetml/2006/main" count="1136" uniqueCount="248">
  <si>
    <t>Titel</t>
  </si>
  <si>
    <t>Genre</t>
  </si>
  <si>
    <t>18+</t>
  </si>
  <si>
    <t>Sprache</t>
  </si>
  <si>
    <t>Format</t>
  </si>
  <si>
    <t>Verlag</t>
  </si>
  <si>
    <t>Gelesen</t>
  </si>
  <si>
    <t>ISBN</t>
  </si>
  <si>
    <t>Groß</t>
  </si>
  <si>
    <t>Fantasy</t>
  </si>
  <si>
    <t>Standard</t>
  </si>
  <si>
    <t>Comedy</t>
  </si>
  <si>
    <t>Girls Love</t>
  </si>
  <si>
    <t>Romance</t>
  </si>
  <si>
    <t>Mystery</t>
  </si>
  <si>
    <t>Drama</t>
  </si>
  <si>
    <t>12 Dirty Deeds to Unite the Princess and Her Heroine</t>
  </si>
  <si>
    <t>eng</t>
  </si>
  <si>
    <t>Ghost Ship</t>
  </si>
  <si>
    <t>2.5 Dimensional Seduction</t>
  </si>
  <si>
    <t>A Business Proposal</t>
  </si>
  <si>
    <t>Ize Press</t>
  </si>
  <si>
    <t>A Ninja and an Assassin Under One Roof</t>
  </si>
  <si>
    <t>Seven Seas</t>
  </si>
  <si>
    <t>A Reincarnated Carrier’s Strategy for Another World</t>
  </si>
  <si>
    <t>RomCom</t>
  </si>
  <si>
    <t>X</t>
  </si>
  <si>
    <t>Alter Ego</t>
  </si>
  <si>
    <t>Tokyopop</t>
  </si>
  <si>
    <t>Assorted Entanglements</t>
  </si>
  <si>
    <t>Yen Press</t>
  </si>
  <si>
    <t>Asumi-chan is Interested in Lesbian Brothels!</t>
  </si>
  <si>
    <t>Ayakashi Triangle</t>
  </si>
  <si>
    <t>Betrayed by the Hero, I Formed a MILF Party with His Mom!</t>
  </si>
  <si>
    <t>Black &amp; White</t>
  </si>
  <si>
    <t>Blood Stain</t>
  </si>
  <si>
    <t>Übergroß</t>
  </si>
  <si>
    <t>Image Comics</t>
  </si>
  <si>
    <t>Breasts Are My Favorite Things in the World!</t>
  </si>
  <si>
    <t>Call Girl in Another World</t>
  </si>
  <si>
    <t>Cat in a Hot Girls' Dorm</t>
  </si>
  <si>
    <t>Erotik</t>
  </si>
  <si>
    <t>Catch These Hands!</t>
  </si>
  <si>
    <t>Chasing After Aoi Koshiba</t>
  </si>
  <si>
    <t>Kodansha</t>
  </si>
  <si>
    <t>Chasing Spica</t>
  </si>
  <si>
    <t>Days with My Stepsister</t>
  </si>
  <si>
    <t>Desire Pandora</t>
  </si>
  <si>
    <t>Destiny Lovers</t>
  </si>
  <si>
    <t>Devil Ecstasy</t>
  </si>
  <si>
    <t>Horror</t>
  </si>
  <si>
    <t>Do You Like Big Girls?</t>
  </si>
  <si>
    <t>Does a Hot Elf Live Next Door to You?</t>
  </si>
  <si>
    <t>Does It Count If You Lose Your Virginity To An Android?</t>
  </si>
  <si>
    <t>Don't Toy with Me, Miss Nagatoro</t>
  </si>
  <si>
    <t>Vertical Comics</t>
  </si>
  <si>
    <t>Doughnuts Under a Crescent Moon</t>
  </si>
  <si>
    <t>Dungeon Friends Forever</t>
  </si>
  <si>
    <t>Elfen Lied</t>
  </si>
  <si>
    <t>Sci-Fi</t>
  </si>
  <si>
    <t>Dark Horse</t>
  </si>
  <si>
    <t>Failed Princesses</t>
  </si>
  <si>
    <t>Fine Print</t>
  </si>
  <si>
    <t>Gal Gohan</t>
  </si>
  <si>
    <t>Headhunted to Another World: From Salaryman to Big Four!</t>
  </si>
  <si>
    <t>Higehiro - After Being Rejected, I Shaved and Took in a High School Runaway</t>
  </si>
  <si>
    <t>One Peace Books</t>
  </si>
  <si>
    <t>How do I turn my Best Friend into my Girlfriend?</t>
  </si>
  <si>
    <t>I Can't Believe I Slept With You!</t>
  </si>
  <si>
    <t>I Don't Know Which Is Love</t>
  </si>
  <si>
    <t>I Get the Feeling That Nobukuni-san Likes Me</t>
  </si>
  <si>
    <t>I Got a Cheat Skill in Another World and Became Unrivaled in the Real World, Too</t>
  </si>
  <si>
    <t>I Married My Female Friend</t>
  </si>
  <si>
    <t>I'm a Wolf, but My Boss is a Sheep!</t>
  </si>
  <si>
    <t>I'm in Love with the Older Girl Next Door</t>
  </si>
  <si>
    <t>I'm Not a Succubus!</t>
  </si>
  <si>
    <t>I'm the Hero, but the Demon Lord's Also Me</t>
  </si>
  <si>
    <t>Imaizumi Brings All the Gals to His House</t>
  </si>
  <si>
    <t>Inside the Tentacle Cave</t>
  </si>
  <si>
    <t>It’s All Your Fault</t>
  </si>
  <si>
    <t>Kase-san and Yamada</t>
  </si>
  <si>
    <t>Kubo Won't Let Me Be Invisible</t>
  </si>
  <si>
    <t>Viz Media</t>
  </si>
  <si>
    <t>Kurokiya-san Wants to Lead Him Around by the Nose</t>
  </si>
  <si>
    <t>Ladies on Top</t>
  </si>
  <si>
    <t>Steamship</t>
  </si>
  <si>
    <t>Love's in Sight!</t>
  </si>
  <si>
    <t>Lust Geass</t>
  </si>
  <si>
    <t>Makina-san's a Love Bot?!</t>
  </si>
  <si>
    <t>Might as Well Cheat: I Got Transported to Another World Where I Can Live My Wildest Dreams!</t>
  </si>
  <si>
    <t>Monologue Woven For You</t>
  </si>
  <si>
    <t>Monster Marriage Shop</t>
  </si>
  <si>
    <t>My Cute Little Kitten</t>
  </si>
  <si>
    <t>My Lovey-Dovey Wife is a Stone-Cold Killer</t>
  </si>
  <si>
    <t>My Stepmom's Daughter Is My Ex</t>
  </si>
  <si>
    <t>Udon Entertainment</t>
  </si>
  <si>
    <t>Nakamura-San, the Uninvited Gyaru</t>
  </si>
  <si>
    <t>Namekawa-san Won't Take a Licking!</t>
  </si>
  <si>
    <t>Netoraserare</t>
  </si>
  <si>
    <t>Fakku Books</t>
  </si>
  <si>
    <t>No Matter What You Say, Furi-san is Scary!</t>
  </si>
  <si>
    <t>Not-Sew-Wicked Stepmom</t>
  </si>
  <si>
    <t>Romantasy</t>
  </si>
  <si>
    <t>Our Teachers are Dating!</t>
  </si>
  <si>
    <t>Parallel Paradise</t>
  </si>
  <si>
    <t>Please Go Home, Miss Akutsu!</t>
  </si>
  <si>
    <t>Pleasure and Corruption</t>
  </si>
  <si>
    <t>Denpa</t>
  </si>
  <si>
    <t>Plus-Sized Elf</t>
  </si>
  <si>
    <t>Plus-Sized Elf - Second Helping!</t>
  </si>
  <si>
    <t>Pulse</t>
  </si>
  <si>
    <t>Punderworld</t>
  </si>
  <si>
    <t>Rent-A-(really shy!)-Girlfriend</t>
  </si>
  <si>
    <t>Slice of Life</t>
  </si>
  <si>
    <t>Rise Of The Outlaw Tamer And His Wild S-Rank Cat Girl</t>
  </si>
  <si>
    <t>Rosario + Vampire</t>
  </si>
  <si>
    <t>Action</t>
  </si>
  <si>
    <t>Rosario + Vampire: Season II</t>
  </si>
  <si>
    <t>Royal Tailor - Clothier to the Crown</t>
  </si>
  <si>
    <t>Saki the Succubus Hungers Tonight</t>
  </si>
  <si>
    <t xml:space="preserve">Sakurai-san Wants to Be Noticed </t>
  </si>
  <si>
    <t>School Zone Girls</t>
  </si>
  <si>
    <t>Sex Spree Saga</t>
  </si>
  <si>
    <t>Hentai</t>
  </si>
  <si>
    <t>She Loves to Cook, and She Loves to Eat</t>
  </si>
  <si>
    <t>She's the Strongest Bride, But I'm Stronger in Night Battles</t>
  </si>
  <si>
    <t>Spy × Family</t>
  </si>
  <si>
    <t>Still Sick</t>
  </si>
  <si>
    <t>Strawberry Fields Once Again</t>
  </si>
  <si>
    <t>Sunstone</t>
  </si>
  <si>
    <t>Super HxEros</t>
  </si>
  <si>
    <t>Superwomen in Love! - Honey Trap &amp; Rapid Rabbit</t>
  </si>
  <si>
    <t>Survival in Another World with My Mistress!</t>
  </si>
  <si>
    <t>Syrup - A Yuri Anthology</t>
  </si>
  <si>
    <t>Tease Me Harder: A Sweet and Kinky Romance</t>
  </si>
  <si>
    <t>The 100 Girlfriends Who Really, Really, Really, Really, Really Love You</t>
  </si>
  <si>
    <t>The Barbarian's Bride</t>
  </si>
  <si>
    <t>The Boy Who Ruled the Monsters</t>
  </si>
  <si>
    <t>The Cursed Sword Master's Harem Life: By the Sword, For the Sword</t>
  </si>
  <si>
    <t>The Dangers in My Heart</t>
  </si>
  <si>
    <t>The Demon Girl Next Door</t>
  </si>
  <si>
    <t>The Duke of Death and His Maid</t>
  </si>
  <si>
    <t>The Elf Sisters Can’t Wait for the Night</t>
  </si>
  <si>
    <t>The Hungry Succubus Wants to Consume Him</t>
  </si>
  <si>
    <t>The Knight Captain is the New Princess-to-Be</t>
  </si>
  <si>
    <t>The Lady Knight and the Beast-Eared Child</t>
  </si>
  <si>
    <t>The Maid I Hired Recently Is Mysterious</t>
  </si>
  <si>
    <t>The Otaku in 10,000 B.C.</t>
  </si>
  <si>
    <t>The Otaku in 2200 A.D.</t>
  </si>
  <si>
    <t>The Savior's Book Café Story in Another World</t>
  </si>
  <si>
    <t>The Summer You Were There</t>
  </si>
  <si>
    <t>The Testament of Sister New Devil: STORM!</t>
  </si>
  <si>
    <t>The White Mage Doesn't Want to Raise the Hero's Level</t>
  </si>
  <si>
    <t>The Witches' Marriage</t>
  </si>
  <si>
    <t>The Witches of Adamas</t>
  </si>
  <si>
    <t>There's No Freaking Way I'll be Your Lover! Unless...</t>
  </si>
  <si>
    <t>Throw Away the Suit Together</t>
  </si>
  <si>
    <t>To Love Ru Darkness</t>
  </si>
  <si>
    <t>To Save the World, Can You Wake Up the Morning After with a Demi-Human?</t>
  </si>
  <si>
    <t>Twin Milf</t>
  </si>
  <si>
    <t>Tying the Knot with an Amagami Sister</t>
  </si>
  <si>
    <t>Uzaki-chan Wants to Hang Out!</t>
  </si>
  <si>
    <t>Val × Love</t>
  </si>
  <si>
    <t>Viewer Discretion Advised</t>
  </si>
  <si>
    <t>Virgin Ventures: The Hilarious Hijinks of Erotic Amateurs</t>
  </si>
  <si>
    <t>We Started a Threesome!!</t>
  </si>
  <si>
    <t>Welcome to Succubus High!</t>
  </si>
  <si>
    <t>When Will Ayumu Make His Move?</t>
  </si>
  <si>
    <t>Whisper Me A Love Song</t>
  </si>
  <si>
    <t>Yandere Dark Elf: She Chased Me All the Way From Another World!</t>
  </si>
  <si>
    <t>You Like Me, Not My Daughter?!</t>
  </si>
  <si>
    <t>Hitomi-chan Is Shy With Strangers</t>
  </si>
  <si>
    <t>A Healthy Appetite</t>
  </si>
  <si>
    <t>Azato Making+</t>
  </si>
  <si>
    <t>Bullied</t>
  </si>
  <si>
    <t>Cats and Sugar Bowls</t>
  </si>
  <si>
    <t>DARLING in the FRANXX</t>
  </si>
  <si>
    <t>Devilish Darlings Portal Fantasy</t>
  </si>
  <si>
    <t>Dirty Docking!</t>
  </si>
  <si>
    <t>Double your Pleasure</t>
  </si>
  <si>
    <t>Drawn by brush</t>
  </si>
  <si>
    <t>Dreaming Maiden</t>
  </si>
  <si>
    <t>Farewell to My Alter</t>
  </si>
  <si>
    <t>Flip the Thirst Switch</t>
  </si>
  <si>
    <t>Fxxk Street Girls</t>
  </si>
  <si>
    <t>Gal Boss and the Harem Office</t>
  </si>
  <si>
    <t>Girl's Shock</t>
  </si>
  <si>
    <t>Grand Hotel Life</t>
  </si>
  <si>
    <t>Heat Alert</t>
  </si>
  <si>
    <t>H-Girl</t>
  </si>
  <si>
    <t>Honey Pot Style</t>
  </si>
  <si>
    <t>Hot Honey Ecstasy</t>
  </si>
  <si>
    <t>How to Conquer Monster Girls</t>
  </si>
  <si>
    <t>I Don't Need a Happy Ending</t>
  </si>
  <si>
    <t>I Want You To Make Me Beautiful!</t>
  </si>
  <si>
    <t>I'm Gonna Make You Melt</t>
  </si>
  <si>
    <t>I'm Rather… Fond of You</t>
  </si>
  <si>
    <t>Intercourse Inn</t>
  </si>
  <si>
    <t>Kindred Spirits on the Roof</t>
  </si>
  <si>
    <t>Let's Get Horny</t>
  </si>
  <si>
    <t>Lickety-Slit</t>
  </si>
  <si>
    <t>Limit Break</t>
  </si>
  <si>
    <t>Love Style</t>
  </si>
  <si>
    <t>Love-Ridden</t>
  </si>
  <si>
    <t>Luscious Lusty Ladies</t>
  </si>
  <si>
    <t>Lust Mix</t>
  </si>
  <si>
    <t>Maidens of Steel</t>
  </si>
  <si>
    <t>Makeup For You</t>
  </si>
  <si>
    <t>Monster Romance</t>
  </si>
  <si>
    <t>Monster Smash</t>
  </si>
  <si>
    <t>My Bride is the Demon Lord!?</t>
  </si>
  <si>
    <t>My Lover is a Vampire!?</t>
  </si>
  <si>
    <t>Naughty Girlfriend</t>
  </si>
  <si>
    <t>Non Virgin</t>
  </si>
  <si>
    <t>Now Loading…</t>
  </si>
  <si>
    <t>Otherworldly Maidens: Monster Girls from Another World</t>
  </si>
  <si>
    <t>Pandemonium</t>
  </si>
  <si>
    <t>Prince of the Female Otaku Club</t>
  </si>
  <si>
    <t>Qualia the Purple</t>
  </si>
  <si>
    <t>S&amp;M Ecstasy</t>
  </si>
  <si>
    <t>School Love Net</t>
  </si>
  <si>
    <t>Secret Sex Room</t>
  </si>
  <si>
    <t>Sensual Days</t>
  </si>
  <si>
    <t>Sirius - Twin Stars</t>
  </si>
  <si>
    <t>Spy × Family: Eyes Only - The Official Guide</t>
  </si>
  <si>
    <t>The Apothecary Diaries Art Book</t>
  </si>
  <si>
    <t>The Ghost in the Shell Deluxe</t>
  </si>
  <si>
    <t>The Girl I Want is so Handsome!</t>
  </si>
  <si>
    <t>The Job of a Service Committee Member</t>
  </si>
  <si>
    <t>The Maid Is A Vampire</t>
  </si>
  <si>
    <t>The Muscle Girl Next Door</t>
  </si>
  <si>
    <t>Tits! Tits! Tits!</t>
  </si>
  <si>
    <t>Titty Generation</t>
  </si>
  <si>
    <t>Titty Parade</t>
  </si>
  <si>
    <t>Titty Press</t>
  </si>
  <si>
    <t>Tittylating!</t>
  </si>
  <si>
    <t>Wet &amp; Wild</t>
  </si>
  <si>
    <t>When Budding Lilies Blossom</t>
  </si>
  <si>
    <t>Whenever our Eyes Meet…</t>
  </si>
  <si>
    <t>Wild at School</t>
  </si>
  <si>
    <t>Working Overtime</t>
  </si>
  <si>
    <t>Working You Hard</t>
  </si>
  <si>
    <t>XXX Maiden</t>
  </si>
  <si>
    <t>You're All Mine</t>
  </si>
  <si>
    <t>Yuri Life</t>
  </si>
  <si>
    <t>Artbook</t>
  </si>
  <si>
    <t>Guidebook</t>
  </si>
  <si>
    <t>Square Enix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</si>
</sst>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\-####\-####\-#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/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textRotation="90"/>
      <protection locked="0"/>
    </xf>
    <xf numFmtId="0" fontId="2" fillId="0" borderId="0" xfId="0" applyNumberFormat="1" applyFont="1" applyFill="1" applyBorder="1" applyAlignment="1">
      <alignment horizontal="center" textRotation="90"/>
    </xf>
    <xf numFmtId="49" fontId="1" fillId="0" borderId="4" xfId="0" applyNumberFormat="1" applyFont="1" applyFill="1" applyBorder="1" applyAlignment="1" applyProtection="1">
      <alignment horizontal="left" vertical="center"/>
      <protection locked="0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left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49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3" xfId="0" applyNumberFormat="1" applyFont="1" applyFill="1" applyBorder="1" applyAlignment="1" applyProtection="1">
      <alignment horizontal="center" vertical="center" textRotation="90"/>
      <protection locked="0"/>
    </xf>
    <xf numFmtId="49" fontId="3" fillId="2" borderId="0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0" xfId="0" applyNumberFormat="1" applyFont="1" applyFill="1" applyBorder="1" applyAlignment="1" applyProtection="1">
      <alignment horizontal="center" vertical="center" textRotation="90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A13C-359A-4BEB-94A9-34C10CB6D73E}">
  <dimension ref="A1:J101"/>
  <sheetViews>
    <sheetView workbookViewId="0">
      <selection activeCell="I12" sqref="I12"/>
    </sheetView>
  </sheetViews>
  <sheetFormatPr baseColWidth="10" defaultRowHeight="15" x14ac:dyDescent="0.25"/>
  <cols>
    <col min="1" max="1" width="78.5703125" style="1" customWidth="1"/>
    <col min="2" max="2" width="6.42578125" style="2" customWidth="1"/>
    <col min="3" max="3" width="10.7109375" style="3" customWidth="1"/>
    <col min="4" max="4" width="3.140625" style="6" customWidth="1"/>
    <col min="5" max="5" width="5.7109375" style="3" customWidth="1"/>
    <col min="6" max="6" width="8.5703125" style="3" customWidth="1"/>
    <col min="7" max="7" width="24.28515625" style="1" customWidth="1"/>
    <col min="8" max="8" width="3.140625" style="6" customWidth="1"/>
    <col min="9" max="9" width="18.5703125" style="4" customWidth="1"/>
    <col min="10" max="10" width="18.5703125" style="7" customWidth="1"/>
    <col min="11" max="16384" width="11.42578125" style="5"/>
  </cols>
  <sheetData>
    <row r="1" spans="1:10" s="9" customFormat="1" ht="67.5" customHeight="1" x14ac:dyDescent="0.25">
      <c r="A1" s="18" t="s">
        <v>0</v>
      </c>
      <c r="B1" s="19"/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1" t="s">
        <v>7</v>
      </c>
      <c r="J1" s="8"/>
    </row>
    <row r="2" spans="1:10" x14ac:dyDescent="0.25">
      <c r="A2" s="10" t="s">
        <v>46</v>
      </c>
      <c r="B2" s="2">
        <v>5</v>
      </c>
      <c r="C2" s="3" t="str">
        <f t="shared" ref="C2:C33" si="0">IF(A2&lt;&gt;"",VLOOKUP($A2,l_Serien,2),"")</f>
        <v>Comedy</v>
      </c>
      <c r="D2" s="6" t="str">
        <f t="shared" ref="D2:D33" si="1">IF(A2&lt;&gt;"",IF(VLOOKUP($A2,l_Serien,3)&lt;&gt;"",VLOOKUP($A2,l_Serien,3),""),"")</f>
        <v/>
      </c>
      <c r="E2" s="3" t="str">
        <f t="shared" ref="E2:E33" si="2">IF(A2&lt;&gt;"",VLOOKUP($A2,l_Serien,4),"")</f>
        <v>eng</v>
      </c>
      <c r="F2" s="3" t="str">
        <f t="shared" ref="F2:F33" si="3">IF(A2&lt;&gt;"",VLOOKUP($A2,l_Serien,5),"")</f>
        <v>Standard</v>
      </c>
      <c r="G2" s="1" t="str">
        <f t="shared" ref="G2:G33" si="4">IF(A2&lt;&gt;"",VLOOKUP($A2,l_Serien,6),"")</f>
        <v>Yen Press</v>
      </c>
      <c r="I2" s="11">
        <v>9798855427738</v>
      </c>
    </row>
    <row r="3" spans="1:10" x14ac:dyDescent="0.25">
      <c r="A3" s="10" t="s">
        <v>93</v>
      </c>
      <c r="B3" s="2">
        <v>8</v>
      </c>
      <c r="C3" s="3" t="str">
        <f t="shared" si="0"/>
        <v>Comedy</v>
      </c>
      <c r="D3" s="6" t="str">
        <f t="shared" si="1"/>
        <v/>
      </c>
      <c r="E3" s="3" t="str">
        <f t="shared" si="2"/>
        <v>eng</v>
      </c>
      <c r="F3" s="3" t="str">
        <f t="shared" si="3"/>
        <v>Standard</v>
      </c>
      <c r="G3" s="1" t="str">
        <f t="shared" si="4"/>
        <v>Seven Seas</v>
      </c>
      <c r="I3" s="11">
        <v>9798895616963</v>
      </c>
    </row>
    <row r="4" spans="1:10" x14ac:dyDescent="0.25">
      <c r="A4" s="10" t="s">
        <v>155</v>
      </c>
      <c r="B4" s="2">
        <v>8</v>
      </c>
      <c r="C4" s="3" t="str">
        <f t="shared" si="0"/>
        <v>Girls Love</v>
      </c>
      <c r="D4" s="6" t="str">
        <f t="shared" si="1"/>
        <v/>
      </c>
      <c r="E4" s="3" t="str">
        <f t="shared" si="2"/>
        <v>eng</v>
      </c>
      <c r="F4" s="3" t="str">
        <f t="shared" si="3"/>
        <v>Standard</v>
      </c>
      <c r="G4" s="1" t="str">
        <f t="shared" si="4"/>
        <v>Seven Seas</v>
      </c>
      <c r="I4" s="11">
        <v>9798895617298</v>
      </c>
    </row>
    <row r="5" spans="1:10" x14ac:dyDescent="0.25">
      <c r="A5" s="10" t="s">
        <v>88</v>
      </c>
      <c r="B5" s="2">
        <v>3</v>
      </c>
      <c r="C5" s="3" t="str">
        <f t="shared" si="0"/>
        <v>RomCom</v>
      </c>
      <c r="D5" s="6" t="str">
        <f t="shared" si="1"/>
        <v/>
      </c>
      <c r="E5" s="3" t="str">
        <f t="shared" si="2"/>
        <v>eng</v>
      </c>
      <c r="F5" s="3" t="str">
        <f t="shared" si="3"/>
        <v>Groß</v>
      </c>
      <c r="G5" s="1" t="str">
        <f t="shared" si="4"/>
        <v>Ghost Ship</v>
      </c>
      <c r="I5" s="11">
        <v>9798895610886</v>
      </c>
    </row>
    <row r="6" spans="1:10" x14ac:dyDescent="0.25">
      <c r="A6" s="10" t="s">
        <v>47</v>
      </c>
      <c r="B6" s="2">
        <v>5</v>
      </c>
      <c r="C6" s="3" t="str">
        <f t="shared" si="0"/>
        <v>Fantasy</v>
      </c>
      <c r="D6" s="6" t="str">
        <f t="shared" si="1"/>
        <v>X</v>
      </c>
      <c r="E6" s="3" t="str">
        <f t="shared" si="2"/>
        <v>eng</v>
      </c>
      <c r="F6" s="3" t="str">
        <f t="shared" si="3"/>
        <v>Standard</v>
      </c>
      <c r="G6" s="1" t="str">
        <f t="shared" si="4"/>
        <v>Ghost Ship</v>
      </c>
      <c r="I6" s="11">
        <v>9798897657940</v>
      </c>
    </row>
    <row r="7" spans="1:10" x14ac:dyDescent="0.25">
      <c r="A7" s="10" t="s">
        <v>138</v>
      </c>
      <c r="B7" s="2">
        <v>6</v>
      </c>
      <c r="C7" s="3" t="str">
        <f t="shared" si="0"/>
        <v>Fantasy</v>
      </c>
      <c r="D7" s="6" t="str">
        <f t="shared" si="1"/>
        <v>X</v>
      </c>
      <c r="E7" s="3" t="str">
        <f t="shared" si="2"/>
        <v>eng</v>
      </c>
      <c r="F7" s="3" t="str">
        <f t="shared" si="3"/>
        <v>Standard</v>
      </c>
      <c r="G7" s="1" t="str">
        <f t="shared" si="4"/>
        <v>Ghost Ship</v>
      </c>
      <c r="I7" s="11">
        <v>9798893737578</v>
      </c>
    </row>
    <row r="8" spans="1:10" x14ac:dyDescent="0.25">
      <c r="A8" s="10" t="s">
        <v>171</v>
      </c>
      <c r="B8" s="2">
        <v>12</v>
      </c>
      <c r="C8" s="3" t="str">
        <f t="shared" si="0"/>
        <v>Comedy</v>
      </c>
      <c r="D8" s="6" t="str">
        <f t="shared" si="1"/>
        <v/>
      </c>
      <c r="E8" s="3" t="str">
        <f t="shared" si="2"/>
        <v>eng</v>
      </c>
      <c r="F8" s="3" t="str">
        <f t="shared" si="3"/>
        <v>Standard</v>
      </c>
      <c r="G8" s="1" t="str">
        <f t="shared" si="4"/>
        <v>Seven Seas</v>
      </c>
      <c r="I8" s="11">
        <v>9798895616772</v>
      </c>
    </row>
    <row r="9" spans="1:10" x14ac:dyDescent="0.25">
      <c r="A9" s="10" t="s">
        <v>78</v>
      </c>
      <c r="B9" s="2">
        <v>7</v>
      </c>
      <c r="C9" s="3" t="str">
        <f t="shared" si="0"/>
        <v>Fantasy</v>
      </c>
      <c r="D9" s="6" t="str">
        <f t="shared" si="1"/>
        <v>X</v>
      </c>
      <c r="E9" s="3" t="str">
        <f t="shared" si="2"/>
        <v>eng</v>
      </c>
      <c r="F9" s="3" t="str">
        <f t="shared" si="3"/>
        <v>Standard</v>
      </c>
      <c r="G9" s="1" t="str">
        <f t="shared" si="4"/>
        <v>Ghost Ship</v>
      </c>
      <c r="I9" s="11">
        <v>9798895616475</v>
      </c>
    </row>
    <row r="10" spans="1:10" x14ac:dyDescent="0.25">
      <c r="A10" s="10"/>
      <c r="C10" s="3" t="str">
        <f t="shared" si="0"/>
        <v/>
      </c>
      <c r="D10" s="6" t="str">
        <f t="shared" si="1"/>
        <v/>
      </c>
      <c r="E10" s="3" t="str">
        <f t="shared" si="2"/>
        <v/>
      </c>
      <c r="F10" s="3" t="str">
        <f t="shared" si="3"/>
        <v/>
      </c>
      <c r="G10" s="1" t="str">
        <f t="shared" si="4"/>
        <v/>
      </c>
      <c r="I10" s="11"/>
    </row>
    <row r="11" spans="1:10" x14ac:dyDescent="0.25">
      <c r="A11" s="10"/>
      <c r="C11" s="3" t="str">
        <f t="shared" si="0"/>
        <v/>
      </c>
      <c r="D11" s="6" t="str">
        <f t="shared" si="1"/>
        <v/>
      </c>
      <c r="E11" s="3" t="str">
        <f t="shared" si="2"/>
        <v/>
      </c>
      <c r="F11" s="3" t="str">
        <f t="shared" si="3"/>
        <v/>
      </c>
      <c r="G11" s="1" t="str">
        <f t="shared" si="4"/>
        <v/>
      </c>
      <c r="I11" s="11"/>
    </row>
    <row r="12" spans="1:10" x14ac:dyDescent="0.25">
      <c r="A12" s="10"/>
      <c r="C12" s="3" t="str">
        <f t="shared" si="0"/>
        <v/>
      </c>
      <c r="D12" s="6" t="str">
        <f t="shared" si="1"/>
        <v/>
      </c>
      <c r="E12" s="3" t="str">
        <f t="shared" si="2"/>
        <v/>
      </c>
      <c r="F12" s="3" t="str">
        <f t="shared" si="3"/>
        <v/>
      </c>
      <c r="G12" s="1" t="str">
        <f t="shared" si="4"/>
        <v/>
      </c>
      <c r="I12" s="11"/>
    </row>
    <row r="13" spans="1:10" x14ac:dyDescent="0.25">
      <c r="A13" s="10"/>
      <c r="C13" s="3" t="str">
        <f t="shared" si="0"/>
        <v/>
      </c>
      <c r="D13" s="6" t="str">
        <f t="shared" si="1"/>
        <v/>
      </c>
      <c r="E13" s="3" t="str">
        <f t="shared" si="2"/>
        <v/>
      </c>
      <c r="F13" s="3" t="str">
        <f t="shared" si="3"/>
        <v/>
      </c>
      <c r="G13" s="1" t="str">
        <f t="shared" si="4"/>
        <v/>
      </c>
      <c r="I13" s="11"/>
    </row>
    <row r="14" spans="1:10" x14ac:dyDescent="0.25">
      <c r="A14" s="10"/>
      <c r="C14" s="3" t="str">
        <f t="shared" si="0"/>
        <v/>
      </c>
      <c r="D14" s="6" t="str">
        <f t="shared" si="1"/>
        <v/>
      </c>
      <c r="E14" s="3" t="str">
        <f t="shared" si="2"/>
        <v/>
      </c>
      <c r="F14" s="3" t="str">
        <f t="shared" si="3"/>
        <v/>
      </c>
      <c r="G14" s="1" t="str">
        <f t="shared" si="4"/>
        <v/>
      </c>
      <c r="I14" s="11"/>
    </row>
    <row r="15" spans="1:10" x14ac:dyDescent="0.25">
      <c r="A15" s="10"/>
      <c r="C15" s="3" t="str">
        <f t="shared" si="0"/>
        <v/>
      </c>
      <c r="D15" s="6" t="str">
        <f t="shared" si="1"/>
        <v/>
      </c>
      <c r="E15" s="3" t="str">
        <f t="shared" si="2"/>
        <v/>
      </c>
      <c r="F15" s="3" t="str">
        <f t="shared" si="3"/>
        <v/>
      </c>
      <c r="G15" s="1" t="str">
        <f t="shared" si="4"/>
        <v/>
      </c>
      <c r="I15" s="11"/>
    </row>
    <row r="16" spans="1:10" x14ac:dyDescent="0.25">
      <c r="A16" s="10"/>
      <c r="C16" s="3" t="str">
        <f t="shared" si="0"/>
        <v/>
      </c>
      <c r="D16" s="6" t="str">
        <f t="shared" si="1"/>
        <v/>
      </c>
      <c r="E16" s="3" t="str">
        <f t="shared" si="2"/>
        <v/>
      </c>
      <c r="F16" s="3" t="str">
        <f t="shared" si="3"/>
        <v/>
      </c>
      <c r="G16" s="1" t="str">
        <f t="shared" si="4"/>
        <v/>
      </c>
      <c r="I16" s="11"/>
    </row>
    <row r="17" spans="1:9" x14ac:dyDescent="0.25">
      <c r="A17" s="10"/>
      <c r="C17" s="3" t="str">
        <f t="shared" si="0"/>
        <v/>
      </c>
      <c r="D17" s="6" t="str">
        <f t="shared" si="1"/>
        <v/>
      </c>
      <c r="E17" s="3" t="str">
        <f t="shared" si="2"/>
        <v/>
      </c>
      <c r="F17" s="3" t="str">
        <f t="shared" si="3"/>
        <v/>
      </c>
      <c r="G17" s="1" t="str">
        <f t="shared" si="4"/>
        <v/>
      </c>
      <c r="I17" s="11"/>
    </row>
    <row r="18" spans="1:9" x14ac:dyDescent="0.25">
      <c r="A18" s="10"/>
      <c r="C18" s="3" t="str">
        <f t="shared" si="0"/>
        <v/>
      </c>
      <c r="D18" s="6" t="str">
        <f t="shared" si="1"/>
        <v/>
      </c>
      <c r="E18" s="3" t="str">
        <f t="shared" si="2"/>
        <v/>
      </c>
      <c r="F18" s="3" t="str">
        <f t="shared" si="3"/>
        <v/>
      </c>
      <c r="G18" s="1" t="str">
        <f t="shared" si="4"/>
        <v/>
      </c>
      <c r="I18" s="11"/>
    </row>
    <row r="19" spans="1:9" x14ac:dyDescent="0.25">
      <c r="A19" s="10"/>
      <c r="C19" s="3" t="str">
        <f t="shared" si="0"/>
        <v/>
      </c>
      <c r="D19" s="6" t="str">
        <f t="shared" si="1"/>
        <v/>
      </c>
      <c r="E19" s="3" t="str">
        <f t="shared" si="2"/>
        <v/>
      </c>
      <c r="F19" s="3" t="str">
        <f t="shared" si="3"/>
        <v/>
      </c>
      <c r="G19" s="1" t="str">
        <f t="shared" si="4"/>
        <v/>
      </c>
      <c r="I19" s="11"/>
    </row>
    <row r="20" spans="1:9" x14ac:dyDescent="0.25">
      <c r="A20" s="10"/>
      <c r="C20" s="3" t="str">
        <f t="shared" si="0"/>
        <v/>
      </c>
      <c r="D20" s="6" t="str">
        <f t="shared" si="1"/>
        <v/>
      </c>
      <c r="E20" s="3" t="str">
        <f t="shared" si="2"/>
        <v/>
      </c>
      <c r="F20" s="3" t="str">
        <f t="shared" si="3"/>
        <v/>
      </c>
      <c r="G20" s="1" t="str">
        <f t="shared" si="4"/>
        <v/>
      </c>
      <c r="I20" s="11"/>
    </row>
    <row r="21" spans="1:9" x14ac:dyDescent="0.25">
      <c r="A21" s="10"/>
      <c r="C21" s="3" t="str">
        <f t="shared" si="0"/>
        <v/>
      </c>
      <c r="D21" s="6" t="str">
        <f t="shared" si="1"/>
        <v/>
      </c>
      <c r="E21" s="3" t="str">
        <f t="shared" si="2"/>
        <v/>
      </c>
      <c r="F21" s="3" t="str">
        <f t="shared" si="3"/>
        <v/>
      </c>
      <c r="G21" s="1" t="str">
        <f t="shared" si="4"/>
        <v/>
      </c>
      <c r="I21" s="11"/>
    </row>
    <row r="22" spans="1:9" x14ac:dyDescent="0.25">
      <c r="A22" s="10"/>
      <c r="C22" s="3" t="str">
        <f t="shared" si="0"/>
        <v/>
      </c>
      <c r="D22" s="6" t="str">
        <f t="shared" si="1"/>
        <v/>
      </c>
      <c r="E22" s="3" t="str">
        <f t="shared" si="2"/>
        <v/>
      </c>
      <c r="F22" s="3" t="str">
        <f t="shared" si="3"/>
        <v/>
      </c>
      <c r="G22" s="1" t="str">
        <f t="shared" si="4"/>
        <v/>
      </c>
      <c r="I22" s="11"/>
    </row>
    <row r="23" spans="1:9" x14ac:dyDescent="0.25">
      <c r="A23" s="10"/>
      <c r="C23" s="3" t="str">
        <f t="shared" si="0"/>
        <v/>
      </c>
      <c r="D23" s="6" t="str">
        <f t="shared" si="1"/>
        <v/>
      </c>
      <c r="E23" s="3" t="str">
        <f t="shared" si="2"/>
        <v/>
      </c>
      <c r="F23" s="3" t="str">
        <f t="shared" si="3"/>
        <v/>
      </c>
      <c r="G23" s="1" t="str">
        <f t="shared" si="4"/>
        <v/>
      </c>
      <c r="I23" s="11"/>
    </row>
    <row r="24" spans="1:9" x14ac:dyDescent="0.25">
      <c r="A24" s="10"/>
      <c r="C24" s="3" t="str">
        <f t="shared" si="0"/>
        <v/>
      </c>
      <c r="D24" s="6" t="str">
        <f t="shared" si="1"/>
        <v/>
      </c>
      <c r="E24" s="3" t="str">
        <f t="shared" si="2"/>
        <v/>
      </c>
      <c r="F24" s="3" t="str">
        <f t="shared" si="3"/>
        <v/>
      </c>
      <c r="G24" s="1" t="str">
        <f t="shared" si="4"/>
        <v/>
      </c>
      <c r="I24" s="11"/>
    </row>
    <row r="25" spans="1:9" x14ac:dyDescent="0.25">
      <c r="A25" s="10"/>
      <c r="C25" s="3" t="str">
        <f t="shared" si="0"/>
        <v/>
      </c>
      <c r="D25" s="6" t="str">
        <f t="shared" si="1"/>
        <v/>
      </c>
      <c r="E25" s="3" t="str">
        <f t="shared" si="2"/>
        <v/>
      </c>
      <c r="F25" s="3" t="str">
        <f t="shared" si="3"/>
        <v/>
      </c>
      <c r="G25" s="1" t="str">
        <f t="shared" si="4"/>
        <v/>
      </c>
      <c r="I25" s="11"/>
    </row>
    <row r="26" spans="1:9" x14ac:dyDescent="0.25">
      <c r="A26" s="10"/>
      <c r="C26" s="3" t="str">
        <f t="shared" si="0"/>
        <v/>
      </c>
      <c r="D26" s="6" t="str">
        <f t="shared" si="1"/>
        <v/>
      </c>
      <c r="E26" s="3" t="str">
        <f t="shared" si="2"/>
        <v/>
      </c>
      <c r="F26" s="3" t="str">
        <f t="shared" si="3"/>
        <v/>
      </c>
      <c r="G26" s="1" t="str">
        <f t="shared" si="4"/>
        <v/>
      </c>
      <c r="I26" s="11"/>
    </row>
    <row r="27" spans="1:9" x14ac:dyDescent="0.25">
      <c r="A27" s="10"/>
      <c r="C27" s="3" t="str">
        <f t="shared" si="0"/>
        <v/>
      </c>
      <c r="D27" s="6" t="str">
        <f t="shared" si="1"/>
        <v/>
      </c>
      <c r="E27" s="3" t="str">
        <f t="shared" si="2"/>
        <v/>
      </c>
      <c r="F27" s="3" t="str">
        <f t="shared" si="3"/>
        <v/>
      </c>
      <c r="G27" s="1" t="str">
        <f t="shared" si="4"/>
        <v/>
      </c>
      <c r="I27" s="11"/>
    </row>
    <row r="28" spans="1:9" x14ac:dyDescent="0.25">
      <c r="A28" s="10"/>
      <c r="C28" s="3" t="str">
        <f t="shared" si="0"/>
        <v/>
      </c>
      <c r="D28" s="6" t="str">
        <f t="shared" si="1"/>
        <v/>
      </c>
      <c r="E28" s="3" t="str">
        <f t="shared" si="2"/>
        <v/>
      </c>
      <c r="F28" s="3" t="str">
        <f t="shared" si="3"/>
        <v/>
      </c>
      <c r="G28" s="1" t="str">
        <f t="shared" si="4"/>
        <v/>
      </c>
      <c r="I28" s="11"/>
    </row>
    <row r="29" spans="1:9" x14ac:dyDescent="0.25">
      <c r="A29" s="10"/>
      <c r="C29" s="3" t="str">
        <f t="shared" si="0"/>
        <v/>
      </c>
      <c r="D29" s="6" t="str">
        <f t="shared" si="1"/>
        <v/>
      </c>
      <c r="E29" s="3" t="str">
        <f t="shared" si="2"/>
        <v/>
      </c>
      <c r="F29" s="3" t="str">
        <f t="shared" si="3"/>
        <v/>
      </c>
      <c r="G29" s="1" t="str">
        <f t="shared" si="4"/>
        <v/>
      </c>
      <c r="I29" s="11"/>
    </row>
    <row r="30" spans="1:9" x14ac:dyDescent="0.25">
      <c r="A30" s="10"/>
      <c r="C30" s="3" t="str">
        <f t="shared" si="0"/>
        <v/>
      </c>
      <c r="D30" s="6" t="str">
        <f t="shared" si="1"/>
        <v/>
      </c>
      <c r="E30" s="3" t="str">
        <f t="shared" si="2"/>
        <v/>
      </c>
      <c r="F30" s="3" t="str">
        <f t="shared" si="3"/>
        <v/>
      </c>
      <c r="G30" s="1" t="str">
        <f t="shared" si="4"/>
        <v/>
      </c>
      <c r="I30" s="11"/>
    </row>
    <row r="31" spans="1:9" x14ac:dyDescent="0.25">
      <c r="A31" s="10"/>
      <c r="C31" s="3" t="str">
        <f t="shared" si="0"/>
        <v/>
      </c>
      <c r="D31" s="6" t="str">
        <f t="shared" si="1"/>
        <v/>
      </c>
      <c r="E31" s="3" t="str">
        <f t="shared" si="2"/>
        <v/>
      </c>
      <c r="F31" s="3" t="str">
        <f t="shared" si="3"/>
        <v/>
      </c>
      <c r="G31" s="1" t="str">
        <f t="shared" si="4"/>
        <v/>
      </c>
      <c r="I31" s="11"/>
    </row>
    <row r="32" spans="1:9" x14ac:dyDescent="0.25">
      <c r="A32" s="10"/>
      <c r="C32" s="3" t="str">
        <f t="shared" si="0"/>
        <v/>
      </c>
      <c r="D32" s="6" t="str">
        <f t="shared" si="1"/>
        <v/>
      </c>
      <c r="E32" s="3" t="str">
        <f t="shared" si="2"/>
        <v/>
      </c>
      <c r="F32" s="3" t="str">
        <f t="shared" si="3"/>
        <v/>
      </c>
      <c r="G32" s="1" t="str">
        <f t="shared" si="4"/>
        <v/>
      </c>
      <c r="I32" s="11"/>
    </row>
    <row r="33" spans="1:9" x14ac:dyDescent="0.25">
      <c r="A33" s="10"/>
      <c r="C33" s="3" t="str">
        <f t="shared" si="0"/>
        <v/>
      </c>
      <c r="D33" s="6" t="str">
        <f t="shared" si="1"/>
        <v/>
      </c>
      <c r="E33" s="3" t="str">
        <f t="shared" si="2"/>
        <v/>
      </c>
      <c r="F33" s="3" t="str">
        <f t="shared" si="3"/>
        <v/>
      </c>
      <c r="G33" s="1" t="str">
        <f t="shared" si="4"/>
        <v/>
      </c>
      <c r="I33" s="11"/>
    </row>
    <row r="34" spans="1:9" x14ac:dyDescent="0.25">
      <c r="A34" s="10"/>
      <c r="C34" s="3" t="str">
        <f t="shared" ref="C34:C65" si="5">IF(A34&lt;&gt;"",VLOOKUP($A34,l_Serien,2),"")</f>
        <v/>
      </c>
      <c r="D34" s="6" t="str">
        <f t="shared" ref="D34:D65" si="6">IF(A34&lt;&gt;"",IF(VLOOKUP($A34,l_Serien,3)&lt;&gt;"",VLOOKUP($A34,l_Serien,3),""),"")</f>
        <v/>
      </c>
      <c r="E34" s="3" t="str">
        <f t="shared" ref="E34:E65" si="7">IF(A34&lt;&gt;"",VLOOKUP($A34,l_Serien,4),"")</f>
        <v/>
      </c>
      <c r="F34" s="3" t="str">
        <f t="shared" ref="F34:F65" si="8">IF(A34&lt;&gt;"",VLOOKUP($A34,l_Serien,5),"")</f>
        <v/>
      </c>
      <c r="G34" s="1" t="str">
        <f t="shared" ref="G34:G65" si="9">IF(A34&lt;&gt;"",VLOOKUP($A34,l_Serien,6),"")</f>
        <v/>
      </c>
      <c r="I34" s="11"/>
    </row>
    <row r="35" spans="1:9" x14ac:dyDescent="0.25">
      <c r="A35" s="10"/>
      <c r="C35" s="3" t="str">
        <f t="shared" si="5"/>
        <v/>
      </c>
      <c r="D35" s="6" t="str">
        <f t="shared" si="6"/>
        <v/>
      </c>
      <c r="E35" s="3" t="str">
        <f t="shared" si="7"/>
        <v/>
      </c>
      <c r="F35" s="3" t="str">
        <f t="shared" si="8"/>
        <v/>
      </c>
      <c r="G35" s="1" t="str">
        <f t="shared" si="9"/>
        <v/>
      </c>
      <c r="I35" s="11"/>
    </row>
    <row r="36" spans="1:9" x14ac:dyDescent="0.25">
      <c r="A36" s="10"/>
      <c r="C36" s="3" t="str">
        <f t="shared" si="5"/>
        <v/>
      </c>
      <c r="D36" s="6" t="str">
        <f t="shared" si="6"/>
        <v/>
      </c>
      <c r="E36" s="3" t="str">
        <f t="shared" si="7"/>
        <v/>
      </c>
      <c r="F36" s="3" t="str">
        <f t="shared" si="8"/>
        <v/>
      </c>
      <c r="G36" s="1" t="str">
        <f t="shared" si="9"/>
        <v/>
      </c>
      <c r="I36" s="11"/>
    </row>
    <row r="37" spans="1:9" x14ac:dyDescent="0.25">
      <c r="A37" s="10"/>
      <c r="C37" s="3" t="str">
        <f t="shared" si="5"/>
        <v/>
      </c>
      <c r="D37" s="6" t="str">
        <f t="shared" si="6"/>
        <v/>
      </c>
      <c r="E37" s="3" t="str">
        <f t="shared" si="7"/>
        <v/>
      </c>
      <c r="F37" s="3" t="str">
        <f t="shared" si="8"/>
        <v/>
      </c>
      <c r="G37" s="1" t="str">
        <f t="shared" si="9"/>
        <v/>
      </c>
      <c r="I37" s="11"/>
    </row>
    <row r="38" spans="1:9" x14ac:dyDescent="0.25">
      <c r="A38" s="10"/>
      <c r="C38" s="3" t="str">
        <f t="shared" si="5"/>
        <v/>
      </c>
      <c r="D38" s="6" t="str">
        <f t="shared" si="6"/>
        <v/>
      </c>
      <c r="E38" s="3" t="str">
        <f t="shared" si="7"/>
        <v/>
      </c>
      <c r="F38" s="3" t="str">
        <f t="shared" si="8"/>
        <v/>
      </c>
      <c r="G38" s="1" t="str">
        <f t="shared" si="9"/>
        <v/>
      </c>
      <c r="I38" s="11"/>
    </row>
    <row r="39" spans="1:9" x14ac:dyDescent="0.25">
      <c r="A39" s="10"/>
      <c r="C39" s="3" t="str">
        <f t="shared" si="5"/>
        <v/>
      </c>
      <c r="D39" s="6" t="str">
        <f t="shared" si="6"/>
        <v/>
      </c>
      <c r="E39" s="3" t="str">
        <f t="shared" si="7"/>
        <v/>
      </c>
      <c r="F39" s="3" t="str">
        <f t="shared" si="8"/>
        <v/>
      </c>
      <c r="G39" s="1" t="str">
        <f t="shared" si="9"/>
        <v/>
      </c>
      <c r="I39" s="11"/>
    </row>
    <row r="40" spans="1:9" x14ac:dyDescent="0.25">
      <c r="A40" s="10"/>
      <c r="C40" s="3" t="str">
        <f t="shared" si="5"/>
        <v/>
      </c>
      <c r="D40" s="6" t="str">
        <f t="shared" si="6"/>
        <v/>
      </c>
      <c r="E40" s="3" t="str">
        <f t="shared" si="7"/>
        <v/>
      </c>
      <c r="F40" s="3" t="str">
        <f t="shared" si="8"/>
        <v/>
      </c>
      <c r="G40" s="1" t="str">
        <f t="shared" si="9"/>
        <v/>
      </c>
      <c r="I40" s="11"/>
    </row>
    <row r="41" spans="1:9" x14ac:dyDescent="0.25">
      <c r="A41" s="10"/>
      <c r="C41" s="3" t="str">
        <f t="shared" si="5"/>
        <v/>
      </c>
      <c r="D41" s="6" t="str">
        <f t="shared" si="6"/>
        <v/>
      </c>
      <c r="E41" s="3" t="str">
        <f t="shared" si="7"/>
        <v/>
      </c>
      <c r="F41" s="3" t="str">
        <f t="shared" si="8"/>
        <v/>
      </c>
      <c r="G41" s="1" t="str">
        <f t="shared" si="9"/>
        <v/>
      </c>
      <c r="I41" s="11"/>
    </row>
    <row r="42" spans="1:9" x14ac:dyDescent="0.25">
      <c r="A42" s="10"/>
      <c r="C42" s="3" t="str">
        <f t="shared" si="5"/>
        <v/>
      </c>
      <c r="D42" s="6" t="str">
        <f t="shared" si="6"/>
        <v/>
      </c>
      <c r="E42" s="3" t="str">
        <f t="shared" si="7"/>
        <v/>
      </c>
      <c r="F42" s="3" t="str">
        <f t="shared" si="8"/>
        <v/>
      </c>
      <c r="G42" s="1" t="str">
        <f t="shared" si="9"/>
        <v/>
      </c>
      <c r="I42" s="11"/>
    </row>
    <row r="43" spans="1:9" x14ac:dyDescent="0.25">
      <c r="A43" s="10"/>
      <c r="C43" s="3" t="str">
        <f t="shared" si="5"/>
        <v/>
      </c>
      <c r="D43" s="6" t="str">
        <f t="shared" si="6"/>
        <v/>
      </c>
      <c r="E43" s="3" t="str">
        <f t="shared" si="7"/>
        <v/>
      </c>
      <c r="F43" s="3" t="str">
        <f t="shared" si="8"/>
        <v/>
      </c>
      <c r="G43" s="1" t="str">
        <f t="shared" si="9"/>
        <v/>
      </c>
      <c r="I43" s="11"/>
    </row>
    <row r="44" spans="1:9" x14ac:dyDescent="0.25">
      <c r="A44" s="10"/>
      <c r="C44" s="3" t="str">
        <f t="shared" si="5"/>
        <v/>
      </c>
      <c r="D44" s="6" t="str">
        <f t="shared" si="6"/>
        <v/>
      </c>
      <c r="E44" s="3" t="str">
        <f t="shared" si="7"/>
        <v/>
      </c>
      <c r="F44" s="3" t="str">
        <f t="shared" si="8"/>
        <v/>
      </c>
      <c r="G44" s="1" t="str">
        <f t="shared" si="9"/>
        <v/>
      </c>
      <c r="I44" s="11"/>
    </row>
    <row r="45" spans="1:9" x14ac:dyDescent="0.25">
      <c r="A45" s="10"/>
      <c r="C45" s="3" t="str">
        <f t="shared" si="5"/>
        <v/>
      </c>
      <c r="D45" s="6" t="str">
        <f t="shared" si="6"/>
        <v/>
      </c>
      <c r="E45" s="3" t="str">
        <f t="shared" si="7"/>
        <v/>
      </c>
      <c r="F45" s="3" t="str">
        <f t="shared" si="8"/>
        <v/>
      </c>
      <c r="G45" s="1" t="str">
        <f t="shared" si="9"/>
        <v/>
      </c>
      <c r="I45" s="11"/>
    </row>
    <row r="46" spans="1:9" x14ac:dyDescent="0.25">
      <c r="A46" s="10"/>
      <c r="C46" s="3" t="str">
        <f t="shared" si="5"/>
        <v/>
      </c>
      <c r="D46" s="6" t="str">
        <f t="shared" si="6"/>
        <v/>
      </c>
      <c r="E46" s="3" t="str">
        <f t="shared" si="7"/>
        <v/>
      </c>
      <c r="F46" s="3" t="str">
        <f t="shared" si="8"/>
        <v/>
      </c>
      <c r="G46" s="1" t="str">
        <f t="shared" si="9"/>
        <v/>
      </c>
      <c r="I46" s="11"/>
    </row>
    <row r="47" spans="1:9" x14ac:dyDescent="0.25">
      <c r="A47" s="10"/>
      <c r="C47" s="3" t="str">
        <f t="shared" si="5"/>
        <v/>
      </c>
      <c r="D47" s="6" t="str">
        <f t="shared" si="6"/>
        <v/>
      </c>
      <c r="E47" s="3" t="str">
        <f t="shared" si="7"/>
        <v/>
      </c>
      <c r="F47" s="3" t="str">
        <f t="shared" si="8"/>
        <v/>
      </c>
      <c r="G47" s="1" t="str">
        <f t="shared" si="9"/>
        <v/>
      </c>
      <c r="I47" s="11"/>
    </row>
    <row r="48" spans="1:9" x14ac:dyDescent="0.25">
      <c r="A48" s="10"/>
      <c r="C48" s="3" t="str">
        <f t="shared" si="5"/>
        <v/>
      </c>
      <c r="D48" s="6" t="str">
        <f t="shared" si="6"/>
        <v/>
      </c>
      <c r="E48" s="3" t="str">
        <f t="shared" si="7"/>
        <v/>
      </c>
      <c r="F48" s="3" t="str">
        <f t="shared" si="8"/>
        <v/>
      </c>
      <c r="G48" s="1" t="str">
        <f t="shared" si="9"/>
        <v/>
      </c>
      <c r="I48" s="11"/>
    </row>
    <row r="49" spans="1:9" x14ac:dyDescent="0.25">
      <c r="A49" s="10"/>
      <c r="C49" s="3" t="str">
        <f t="shared" si="5"/>
        <v/>
      </c>
      <c r="D49" s="6" t="str">
        <f t="shared" si="6"/>
        <v/>
      </c>
      <c r="E49" s="3" t="str">
        <f t="shared" si="7"/>
        <v/>
      </c>
      <c r="F49" s="3" t="str">
        <f t="shared" si="8"/>
        <v/>
      </c>
      <c r="G49" s="1" t="str">
        <f t="shared" si="9"/>
        <v/>
      </c>
      <c r="I49" s="11"/>
    </row>
    <row r="50" spans="1:9" x14ac:dyDescent="0.25">
      <c r="A50" s="10"/>
      <c r="C50" s="3" t="str">
        <f t="shared" si="5"/>
        <v/>
      </c>
      <c r="D50" s="6" t="str">
        <f t="shared" si="6"/>
        <v/>
      </c>
      <c r="E50" s="3" t="str">
        <f t="shared" si="7"/>
        <v/>
      </c>
      <c r="F50" s="3" t="str">
        <f t="shared" si="8"/>
        <v/>
      </c>
      <c r="G50" s="1" t="str">
        <f t="shared" si="9"/>
        <v/>
      </c>
      <c r="I50" s="11"/>
    </row>
    <row r="51" spans="1:9" x14ac:dyDescent="0.25">
      <c r="A51" s="10"/>
      <c r="C51" s="3" t="str">
        <f t="shared" si="5"/>
        <v/>
      </c>
      <c r="D51" s="6" t="str">
        <f t="shared" si="6"/>
        <v/>
      </c>
      <c r="E51" s="3" t="str">
        <f t="shared" si="7"/>
        <v/>
      </c>
      <c r="F51" s="3" t="str">
        <f t="shared" si="8"/>
        <v/>
      </c>
      <c r="G51" s="1" t="str">
        <f t="shared" si="9"/>
        <v/>
      </c>
      <c r="I51" s="11"/>
    </row>
    <row r="52" spans="1:9" x14ac:dyDescent="0.25">
      <c r="A52" s="10"/>
      <c r="C52" s="3" t="str">
        <f t="shared" si="5"/>
        <v/>
      </c>
      <c r="D52" s="6" t="str">
        <f t="shared" si="6"/>
        <v/>
      </c>
      <c r="E52" s="3" t="str">
        <f t="shared" si="7"/>
        <v/>
      </c>
      <c r="F52" s="3" t="str">
        <f t="shared" si="8"/>
        <v/>
      </c>
      <c r="G52" s="1" t="str">
        <f t="shared" si="9"/>
        <v/>
      </c>
      <c r="I52" s="11"/>
    </row>
    <row r="53" spans="1:9" x14ac:dyDescent="0.25">
      <c r="A53" s="10"/>
      <c r="C53" s="3" t="str">
        <f t="shared" si="5"/>
        <v/>
      </c>
      <c r="D53" s="6" t="str">
        <f t="shared" si="6"/>
        <v/>
      </c>
      <c r="E53" s="3" t="str">
        <f t="shared" si="7"/>
        <v/>
      </c>
      <c r="F53" s="3" t="str">
        <f t="shared" si="8"/>
        <v/>
      </c>
      <c r="G53" s="1" t="str">
        <f t="shared" si="9"/>
        <v/>
      </c>
      <c r="I53" s="11"/>
    </row>
    <row r="54" spans="1:9" x14ac:dyDescent="0.25">
      <c r="A54" s="10"/>
      <c r="C54" s="3" t="str">
        <f t="shared" si="5"/>
        <v/>
      </c>
      <c r="D54" s="6" t="str">
        <f t="shared" si="6"/>
        <v/>
      </c>
      <c r="E54" s="3" t="str">
        <f t="shared" si="7"/>
        <v/>
      </c>
      <c r="F54" s="3" t="str">
        <f t="shared" si="8"/>
        <v/>
      </c>
      <c r="G54" s="1" t="str">
        <f t="shared" si="9"/>
        <v/>
      </c>
      <c r="I54" s="11"/>
    </row>
    <row r="55" spans="1:9" x14ac:dyDescent="0.25">
      <c r="A55" s="10"/>
      <c r="C55" s="3" t="str">
        <f t="shared" si="5"/>
        <v/>
      </c>
      <c r="D55" s="6" t="str">
        <f t="shared" si="6"/>
        <v/>
      </c>
      <c r="E55" s="3" t="str">
        <f t="shared" si="7"/>
        <v/>
      </c>
      <c r="F55" s="3" t="str">
        <f t="shared" si="8"/>
        <v/>
      </c>
      <c r="G55" s="1" t="str">
        <f t="shared" si="9"/>
        <v/>
      </c>
      <c r="I55" s="11"/>
    </row>
    <row r="56" spans="1:9" x14ac:dyDescent="0.25">
      <c r="A56" s="10"/>
      <c r="C56" s="3" t="str">
        <f t="shared" si="5"/>
        <v/>
      </c>
      <c r="D56" s="6" t="str">
        <f t="shared" si="6"/>
        <v/>
      </c>
      <c r="E56" s="3" t="str">
        <f t="shared" si="7"/>
        <v/>
      </c>
      <c r="F56" s="3" t="str">
        <f t="shared" si="8"/>
        <v/>
      </c>
      <c r="G56" s="1" t="str">
        <f t="shared" si="9"/>
        <v/>
      </c>
      <c r="I56" s="11"/>
    </row>
    <row r="57" spans="1:9" x14ac:dyDescent="0.25">
      <c r="A57" s="10"/>
      <c r="C57" s="3" t="str">
        <f t="shared" si="5"/>
        <v/>
      </c>
      <c r="D57" s="6" t="str">
        <f t="shared" si="6"/>
        <v/>
      </c>
      <c r="E57" s="3" t="str">
        <f t="shared" si="7"/>
        <v/>
      </c>
      <c r="F57" s="3" t="str">
        <f t="shared" si="8"/>
        <v/>
      </c>
      <c r="G57" s="1" t="str">
        <f t="shared" si="9"/>
        <v/>
      </c>
      <c r="I57" s="11"/>
    </row>
    <row r="58" spans="1:9" x14ac:dyDescent="0.25">
      <c r="A58" s="10"/>
      <c r="C58" s="3" t="str">
        <f t="shared" si="5"/>
        <v/>
      </c>
      <c r="D58" s="6" t="str">
        <f t="shared" si="6"/>
        <v/>
      </c>
      <c r="E58" s="3" t="str">
        <f t="shared" si="7"/>
        <v/>
      </c>
      <c r="F58" s="3" t="str">
        <f t="shared" si="8"/>
        <v/>
      </c>
      <c r="G58" s="1" t="str">
        <f t="shared" si="9"/>
        <v/>
      </c>
      <c r="I58" s="11"/>
    </row>
    <row r="59" spans="1:9" x14ac:dyDescent="0.25">
      <c r="A59" s="10"/>
      <c r="C59" s="3" t="str">
        <f t="shared" si="5"/>
        <v/>
      </c>
      <c r="D59" s="6" t="str">
        <f t="shared" si="6"/>
        <v/>
      </c>
      <c r="E59" s="3" t="str">
        <f t="shared" si="7"/>
        <v/>
      </c>
      <c r="F59" s="3" t="str">
        <f t="shared" si="8"/>
        <v/>
      </c>
      <c r="G59" s="1" t="str">
        <f t="shared" si="9"/>
        <v/>
      </c>
      <c r="I59" s="11"/>
    </row>
    <row r="60" spans="1:9" x14ac:dyDescent="0.25">
      <c r="A60" s="10"/>
      <c r="C60" s="3" t="str">
        <f t="shared" si="5"/>
        <v/>
      </c>
      <c r="D60" s="6" t="str">
        <f t="shared" si="6"/>
        <v/>
      </c>
      <c r="E60" s="3" t="str">
        <f t="shared" si="7"/>
        <v/>
      </c>
      <c r="F60" s="3" t="str">
        <f t="shared" si="8"/>
        <v/>
      </c>
      <c r="G60" s="1" t="str">
        <f t="shared" si="9"/>
        <v/>
      </c>
      <c r="I60" s="11"/>
    </row>
    <row r="61" spans="1:9" x14ac:dyDescent="0.25">
      <c r="A61" s="10"/>
      <c r="C61" s="3" t="str">
        <f t="shared" si="5"/>
        <v/>
      </c>
      <c r="D61" s="6" t="str">
        <f t="shared" si="6"/>
        <v/>
      </c>
      <c r="E61" s="3" t="str">
        <f t="shared" si="7"/>
        <v/>
      </c>
      <c r="F61" s="3" t="str">
        <f t="shared" si="8"/>
        <v/>
      </c>
      <c r="G61" s="1" t="str">
        <f t="shared" si="9"/>
        <v/>
      </c>
      <c r="I61" s="11"/>
    </row>
    <row r="62" spans="1:9" x14ac:dyDescent="0.25">
      <c r="A62" s="10"/>
      <c r="C62" s="3" t="str">
        <f t="shared" si="5"/>
        <v/>
      </c>
      <c r="D62" s="6" t="str">
        <f t="shared" si="6"/>
        <v/>
      </c>
      <c r="E62" s="3" t="str">
        <f t="shared" si="7"/>
        <v/>
      </c>
      <c r="F62" s="3" t="str">
        <f t="shared" si="8"/>
        <v/>
      </c>
      <c r="G62" s="1" t="str">
        <f t="shared" si="9"/>
        <v/>
      </c>
      <c r="I62" s="11"/>
    </row>
    <row r="63" spans="1:9" x14ac:dyDescent="0.25">
      <c r="A63" s="10"/>
      <c r="C63" s="3" t="str">
        <f t="shared" si="5"/>
        <v/>
      </c>
      <c r="D63" s="6" t="str">
        <f t="shared" si="6"/>
        <v/>
      </c>
      <c r="E63" s="3" t="str">
        <f t="shared" si="7"/>
        <v/>
      </c>
      <c r="F63" s="3" t="str">
        <f t="shared" si="8"/>
        <v/>
      </c>
      <c r="G63" s="1" t="str">
        <f t="shared" si="9"/>
        <v/>
      </c>
      <c r="I63" s="11"/>
    </row>
    <row r="64" spans="1:9" x14ac:dyDescent="0.25">
      <c r="A64" s="10"/>
      <c r="C64" s="3" t="str">
        <f t="shared" si="5"/>
        <v/>
      </c>
      <c r="D64" s="6" t="str">
        <f t="shared" si="6"/>
        <v/>
      </c>
      <c r="E64" s="3" t="str">
        <f t="shared" si="7"/>
        <v/>
      </c>
      <c r="F64" s="3" t="str">
        <f t="shared" si="8"/>
        <v/>
      </c>
      <c r="G64" s="1" t="str">
        <f t="shared" si="9"/>
        <v/>
      </c>
      <c r="I64" s="11"/>
    </row>
    <row r="65" spans="1:9" x14ac:dyDescent="0.25">
      <c r="A65" s="10"/>
      <c r="C65" s="3" t="str">
        <f t="shared" si="5"/>
        <v/>
      </c>
      <c r="D65" s="6" t="str">
        <f t="shared" si="6"/>
        <v/>
      </c>
      <c r="E65" s="3" t="str">
        <f t="shared" si="7"/>
        <v/>
      </c>
      <c r="F65" s="3" t="str">
        <f t="shared" si="8"/>
        <v/>
      </c>
      <c r="G65" s="1" t="str">
        <f t="shared" si="9"/>
        <v/>
      </c>
      <c r="I65" s="11"/>
    </row>
    <row r="66" spans="1:9" x14ac:dyDescent="0.25">
      <c r="A66" s="10"/>
      <c r="C66" s="3" t="str">
        <f t="shared" ref="C66:C101" si="10">IF(A66&lt;&gt;"",VLOOKUP($A66,l_Serien,2),"")</f>
        <v/>
      </c>
      <c r="D66" s="6" t="str">
        <f t="shared" ref="D66:D101" si="11">IF(A66&lt;&gt;"",IF(VLOOKUP($A66,l_Serien,3)&lt;&gt;"",VLOOKUP($A66,l_Serien,3),""),"")</f>
        <v/>
      </c>
      <c r="E66" s="3" t="str">
        <f t="shared" ref="E66:E101" si="12">IF(A66&lt;&gt;"",VLOOKUP($A66,l_Serien,4),"")</f>
        <v/>
      </c>
      <c r="F66" s="3" t="str">
        <f t="shared" ref="F66:F101" si="13">IF(A66&lt;&gt;"",VLOOKUP($A66,l_Serien,5),"")</f>
        <v/>
      </c>
      <c r="G66" s="1" t="str">
        <f t="shared" ref="G66:G101" si="14">IF(A66&lt;&gt;"",VLOOKUP($A66,l_Serien,6),"")</f>
        <v/>
      </c>
      <c r="I66" s="11"/>
    </row>
    <row r="67" spans="1:9" x14ac:dyDescent="0.25">
      <c r="A67" s="10"/>
      <c r="C67" s="3" t="str">
        <f t="shared" si="10"/>
        <v/>
      </c>
      <c r="D67" s="6" t="str">
        <f t="shared" si="11"/>
        <v/>
      </c>
      <c r="E67" s="3" t="str">
        <f t="shared" si="12"/>
        <v/>
      </c>
      <c r="F67" s="3" t="str">
        <f t="shared" si="13"/>
        <v/>
      </c>
      <c r="G67" s="1" t="str">
        <f t="shared" si="14"/>
        <v/>
      </c>
      <c r="I67" s="11"/>
    </row>
    <row r="68" spans="1:9" x14ac:dyDescent="0.25">
      <c r="A68" s="10"/>
      <c r="C68" s="3" t="str">
        <f t="shared" si="10"/>
        <v/>
      </c>
      <c r="D68" s="6" t="str">
        <f t="shared" si="11"/>
        <v/>
      </c>
      <c r="E68" s="3" t="str">
        <f t="shared" si="12"/>
        <v/>
      </c>
      <c r="F68" s="3" t="str">
        <f t="shared" si="13"/>
        <v/>
      </c>
      <c r="G68" s="1" t="str">
        <f t="shared" si="14"/>
        <v/>
      </c>
      <c r="I68" s="11"/>
    </row>
    <row r="69" spans="1:9" x14ac:dyDescent="0.25">
      <c r="A69" s="10"/>
      <c r="C69" s="3" t="str">
        <f t="shared" si="10"/>
        <v/>
      </c>
      <c r="D69" s="6" t="str">
        <f t="shared" si="11"/>
        <v/>
      </c>
      <c r="E69" s="3" t="str">
        <f t="shared" si="12"/>
        <v/>
      </c>
      <c r="F69" s="3" t="str">
        <f t="shared" si="13"/>
        <v/>
      </c>
      <c r="G69" s="1" t="str">
        <f t="shared" si="14"/>
        <v/>
      </c>
      <c r="I69" s="11"/>
    </row>
    <row r="70" spans="1:9" x14ac:dyDescent="0.25">
      <c r="A70" s="10"/>
      <c r="C70" s="3" t="str">
        <f t="shared" si="10"/>
        <v/>
      </c>
      <c r="D70" s="6" t="str">
        <f t="shared" si="11"/>
        <v/>
      </c>
      <c r="E70" s="3" t="str">
        <f t="shared" si="12"/>
        <v/>
      </c>
      <c r="F70" s="3" t="str">
        <f t="shared" si="13"/>
        <v/>
      </c>
      <c r="G70" s="1" t="str">
        <f t="shared" si="14"/>
        <v/>
      </c>
      <c r="I70" s="11"/>
    </row>
    <row r="71" spans="1:9" x14ac:dyDescent="0.25">
      <c r="A71" s="10"/>
      <c r="C71" s="3" t="str">
        <f t="shared" si="10"/>
        <v/>
      </c>
      <c r="D71" s="6" t="str">
        <f t="shared" si="11"/>
        <v/>
      </c>
      <c r="E71" s="3" t="str">
        <f t="shared" si="12"/>
        <v/>
      </c>
      <c r="F71" s="3" t="str">
        <f t="shared" si="13"/>
        <v/>
      </c>
      <c r="G71" s="1" t="str">
        <f t="shared" si="14"/>
        <v/>
      </c>
      <c r="I71" s="11"/>
    </row>
    <row r="72" spans="1:9" x14ac:dyDescent="0.25">
      <c r="A72" s="10"/>
      <c r="C72" s="3" t="str">
        <f t="shared" si="10"/>
        <v/>
      </c>
      <c r="D72" s="6" t="str">
        <f t="shared" si="11"/>
        <v/>
      </c>
      <c r="E72" s="3" t="str">
        <f t="shared" si="12"/>
        <v/>
      </c>
      <c r="F72" s="3" t="str">
        <f t="shared" si="13"/>
        <v/>
      </c>
      <c r="G72" s="1" t="str">
        <f t="shared" si="14"/>
        <v/>
      </c>
      <c r="I72" s="11"/>
    </row>
    <row r="73" spans="1:9" x14ac:dyDescent="0.25">
      <c r="A73" s="10"/>
      <c r="C73" s="3" t="str">
        <f t="shared" si="10"/>
        <v/>
      </c>
      <c r="D73" s="6" t="str">
        <f t="shared" si="11"/>
        <v/>
      </c>
      <c r="E73" s="3" t="str">
        <f t="shared" si="12"/>
        <v/>
      </c>
      <c r="F73" s="3" t="str">
        <f t="shared" si="13"/>
        <v/>
      </c>
      <c r="G73" s="1" t="str">
        <f t="shared" si="14"/>
        <v/>
      </c>
      <c r="I73" s="11"/>
    </row>
    <row r="74" spans="1:9" x14ac:dyDescent="0.25">
      <c r="A74" s="10"/>
      <c r="C74" s="3" t="str">
        <f t="shared" si="10"/>
        <v/>
      </c>
      <c r="D74" s="6" t="str">
        <f t="shared" si="11"/>
        <v/>
      </c>
      <c r="E74" s="3" t="str">
        <f t="shared" si="12"/>
        <v/>
      </c>
      <c r="F74" s="3" t="str">
        <f t="shared" si="13"/>
        <v/>
      </c>
      <c r="G74" s="1" t="str">
        <f t="shared" si="14"/>
        <v/>
      </c>
      <c r="I74" s="11"/>
    </row>
    <row r="75" spans="1:9" x14ac:dyDescent="0.25">
      <c r="A75" s="10"/>
      <c r="C75" s="3" t="str">
        <f t="shared" si="10"/>
        <v/>
      </c>
      <c r="D75" s="6" t="str">
        <f t="shared" si="11"/>
        <v/>
      </c>
      <c r="E75" s="3" t="str">
        <f t="shared" si="12"/>
        <v/>
      </c>
      <c r="F75" s="3" t="str">
        <f t="shared" si="13"/>
        <v/>
      </c>
      <c r="G75" s="1" t="str">
        <f t="shared" si="14"/>
        <v/>
      </c>
      <c r="I75" s="11"/>
    </row>
    <row r="76" spans="1:9" x14ac:dyDescent="0.25">
      <c r="A76" s="10"/>
      <c r="C76" s="3" t="str">
        <f t="shared" si="10"/>
        <v/>
      </c>
      <c r="D76" s="6" t="str">
        <f t="shared" si="11"/>
        <v/>
      </c>
      <c r="E76" s="3" t="str">
        <f t="shared" si="12"/>
        <v/>
      </c>
      <c r="F76" s="3" t="str">
        <f t="shared" si="13"/>
        <v/>
      </c>
      <c r="G76" s="1" t="str">
        <f t="shared" si="14"/>
        <v/>
      </c>
      <c r="I76" s="11"/>
    </row>
    <row r="77" spans="1:9" x14ac:dyDescent="0.25">
      <c r="A77" s="10"/>
      <c r="C77" s="3" t="str">
        <f t="shared" si="10"/>
        <v/>
      </c>
      <c r="D77" s="6" t="str">
        <f t="shared" si="11"/>
        <v/>
      </c>
      <c r="E77" s="3" t="str">
        <f t="shared" si="12"/>
        <v/>
      </c>
      <c r="F77" s="3" t="str">
        <f t="shared" si="13"/>
        <v/>
      </c>
      <c r="G77" s="1" t="str">
        <f t="shared" si="14"/>
        <v/>
      </c>
      <c r="I77" s="11"/>
    </row>
    <row r="78" spans="1:9" x14ac:dyDescent="0.25">
      <c r="A78" s="10"/>
      <c r="C78" s="3" t="str">
        <f t="shared" si="10"/>
        <v/>
      </c>
      <c r="D78" s="6" t="str">
        <f t="shared" si="11"/>
        <v/>
      </c>
      <c r="E78" s="3" t="str">
        <f t="shared" si="12"/>
        <v/>
      </c>
      <c r="F78" s="3" t="str">
        <f t="shared" si="13"/>
        <v/>
      </c>
      <c r="G78" s="1" t="str">
        <f t="shared" si="14"/>
        <v/>
      </c>
      <c r="I78" s="11"/>
    </row>
    <row r="79" spans="1:9" x14ac:dyDescent="0.25">
      <c r="A79" s="10"/>
      <c r="C79" s="3" t="str">
        <f t="shared" si="10"/>
        <v/>
      </c>
      <c r="D79" s="6" t="str">
        <f t="shared" si="11"/>
        <v/>
      </c>
      <c r="E79" s="3" t="str">
        <f t="shared" si="12"/>
        <v/>
      </c>
      <c r="F79" s="3" t="str">
        <f t="shared" si="13"/>
        <v/>
      </c>
      <c r="G79" s="1" t="str">
        <f t="shared" si="14"/>
        <v/>
      </c>
      <c r="I79" s="11"/>
    </row>
    <row r="80" spans="1:9" x14ac:dyDescent="0.25">
      <c r="A80" s="10"/>
      <c r="C80" s="3" t="str">
        <f t="shared" si="10"/>
        <v/>
      </c>
      <c r="D80" s="6" t="str">
        <f t="shared" si="11"/>
        <v/>
      </c>
      <c r="E80" s="3" t="str">
        <f t="shared" si="12"/>
        <v/>
      </c>
      <c r="F80" s="3" t="str">
        <f t="shared" si="13"/>
        <v/>
      </c>
      <c r="G80" s="1" t="str">
        <f t="shared" si="14"/>
        <v/>
      </c>
      <c r="I80" s="11"/>
    </row>
    <row r="81" spans="1:9" x14ac:dyDescent="0.25">
      <c r="A81" s="10"/>
      <c r="C81" s="3" t="str">
        <f t="shared" si="10"/>
        <v/>
      </c>
      <c r="D81" s="6" t="str">
        <f t="shared" si="11"/>
        <v/>
      </c>
      <c r="E81" s="3" t="str">
        <f t="shared" si="12"/>
        <v/>
      </c>
      <c r="F81" s="3" t="str">
        <f t="shared" si="13"/>
        <v/>
      </c>
      <c r="G81" s="1" t="str">
        <f t="shared" si="14"/>
        <v/>
      </c>
      <c r="I81" s="11"/>
    </row>
    <row r="82" spans="1:9" x14ac:dyDescent="0.25">
      <c r="A82" s="10"/>
      <c r="C82" s="3" t="str">
        <f t="shared" si="10"/>
        <v/>
      </c>
      <c r="D82" s="6" t="str">
        <f t="shared" si="11"/>
        <v/>
      </c>
      <c r="E82" s="3" t="str">
        <f t="shared" si="12"/>
        <v/>
      </c>
      <c r="F82" s="3" t="str">
        <f t="shared" si="13"/>
        <v/>
      </c>
      <c r="G82" s="1" t="str">
        <f t="shared" si="14"/>
        <v/>
      </c>
      <c r="I82" s="11"/>
    </row>
    <row r="83" spans="1:9" x14ac:dyDescent="0.25">
      <c r="A83" s="10"/>
      <c r="C83" s="3" t="str">
        <f t="shared" si="10"/>
        <v/>
      </c>
      <c r="D83" s="6" t="str">
        <f t="shared" si="11"/>
        <v/>
      </c>
      <c r="E83" s="3" t="str">
        <f t="shared" si="12"/>
        <v/>
      </c>
      <c r="F83" s="3" t="str">
        <f t="shared" si="13"/>
        <v/>
      </c>
      <c r="G83" s="1" t="str">
        <f t="shared" si="14"/>
        <v/>
      </c>
      <c r="I83" s="11"/>
    </row>
    <row r="84" spans="1:9" x14ac:dyDescent="0.25">
      <c r="A84" s="10"/>
      <c r="C84" s="3" t="str">
        <f t="shared" si="10"/>
        <v/>
      </c>
      <c r="D84" s="6" t="str">
        <f t="shared" si="11"/>
        <v/>
      </c>
      <c r="E84" s="3" t="str">
        <f t="shared" si="12"/>
        <v/>
      </c>
      <c r="F84" s="3" t="str">
        <f t="shared" si="13"/>
        <v/>
      </c>
      <c r="G84" s="1" t="str">
        <f t="shared" si="14"/>
        <v/>
      </c>
      <c r="I84" s="11"/>
    </row>
    <row r="85" spans="1:9" x14ac:dyDescent="0.25">
      <c r="A85" s="10"/>
      <c r="C85" s="3" t="str">
        <f t="shared" si="10"/>
        <v/>
      </c>
      <c r="D85" s="6" t="str">
        <f t="shared" si="11"/>
        <v/>
      </c>
      <c r="E85" s="3" t="str">
        <f t="shared" si="12"/>
        <v/>
      </c>
      <c r="F85" s="3" t="str">
        <f t="shared" si="13"/>
        <v/>
      </c>
      <c r="G85" s="1" t="str">
        <f t="shared" si="14"/>
        <v/>
      </c>
      <c r="I85" s="11"/>
    </row>
    <row r="86" spans="1:9" x14ac:dyDescent="0.25">
      <c r="A86" s="10"/>
      <c r="C86" s="3" t="str">
        <f t="shared" si="10"/>
        <v/>
      </c>
      <c r="D86" s="6" t="str">
        <f t="shared" si="11"/>
        <v/>
      </c>
      <c r="E86" s="3" t="str">
        <f t="shared" si="12"/>
        <v/>
      </c>
      <c r="F86" s="3" t="str">
        <f t="shared" si="13"/>
        <v/>
      </c>
      <c r="G86" s="1" t="str">
        <f t="shared" si="14"/>
        <v/>
      </c>
      <c r="I86" s="11"/>
    </row>
    <row r="87" spans="1:9" x14ac:dyDescent="0.25">
      <c r="A87" s="10"/>
      <c r="C87" s="3" t="str">
        <f t="shared" si="10"/>
        <v/>
      </c>
      <c r="D87" s="6" t="str">
        <f t="shared" si="11"/>
        <v/>
      </c>
      <c r="E87" s="3" t="str">
        <f t="shared" si="12"/>
        <v/>
      </c>
      <c r="F87" s="3" t="str">
        <f t="shared" si="13"/>
        <v/>
      </c>
      <c r="G87" s="1" t="str">
        <f t="shared" si="14"/>
        <v/>
      </c>
      <c r="I87" s="11"/>
    </row>
    <row r="88" spans="1:9" x14ac:dyDescent="0.25">
      <c r="A88" s="10"/>
      <c r="C88" s="3" t="str">
        <f t="shared" si="10"/>
        <v/>
      </c>
      <c r="D88" s="6" t="str">
        <f t="shared" si="11"/>
        <v/>
      </c>
      <c r="E88" s="3" t="str">
        <f t="shared" si="12"/>
        <v/>
      </c>
      <c r="F88" s="3" t="str">
        <f t="shared" si="13"/>
        <v/>
      </c>
      <c r="G88" s="1" t="str">
        <f t="shared" si="14"/>
        <v/>
      </c>
      <c r="I88" s="11"/>
    </row>
    <row r="89" spans="1:9" x14ac:dyDescent="0.25">
      <c r="A89" s="10"/>
      <c r="C89" s="3" t="str">
        <f t="shared" si="10"/>
        <v/>
      </c>
      <c r="D89" s="6" t="str">
        <f t="shared" si="11"/>
        <v/>
      </c>
      <c r="E89" s="3" t="str">
        <f t="shared" si="12"/>
        <v/>
      </c>
      <c r="F89" s="3" t="str">
        <f t="shared" si="13"/>
        <v/>
      </c>
      <c r="G89" s="1" t="str">
        <f t="shared" si="14"/>
        <v/>
      </c>
      <c r="I89" s="11"/>
    </row>
    <row r="90" spans="1:9" x14ac:dyDescent="0.25">
      <c r="A90" s="10"/>
      <c r="C90" s="3" t="str">
        <f t="shared" si="10"/>
        <v/>
      </c>
      <c r="D90" s="6" t="str">
        <f t="shared" si="11"/>
        <v/>
      </c>
      <c r="E90" s="3" t="str">
        <f t="shared" si="12"/>
        <v/>
      </c>
      <c r="F90" s="3" t="str">
        <f t="shared" si="13"/>
        <v/>
      </c>
      <c r="G90" s="1" t="str">
        <f t="shared" si="14"/>
        <v/>
      </c>
      <c r="I90" s="11"/>
    </row>
    <row r="91" spans="1:9" x14ac:dyDescent="0.25">
      <c r="A91" s="10"/>
      <c r="C91" s="3" t="str">
        <f t="shared" si="10"/>
        <v/>
      </c>
      <c r="D91" s="6" t="str">
        <f t="shared" si="11"/>
        <v/>
      </c>
      <c r="E91" s="3" t="str">
        <f t="shared" si="12"/>
        <v/>
      </c>
      <c r="F91" s="3" t="str">
        <f t="shared" si="13"/>
        <v/>
      </c>
      <c r="G91" s="1" t="str">
        <f t="shared" si="14"/>
        <v/>
      </c>
      <c r="I91" s="11"/>
    </row>
    <row r="92" spans="1:9" x14ac:dyDescent="0.25">
      <c r="A92" s="10"/>
      <c r="C92" s="3" t="str">
        <f t="shared" si="10"/>
        <v/>
      </c>
      <c r="D92" s="6" t="str">
        <f t="shared" si="11"/>
        <v/>
      </c>
      <c r="E92" s="3" t="str">
        <f t="shared" si="12"/>
        <v/>
      </c>
      <c r="F92" s="3" t="str">
        <f t="shared" si="13"/>
        <v/>
      </c>
      <c r="G92" s="1" t="str">
        <f t="shared" si="14"/>
        <v/>
      </c>
      <c r="I92" s="11"/>
    </row>
    <row r="93" spans="1:9" x14ac:dyDescent="0.25">
      <c r="A93" s="10"/>
      <c r="C93" s="3" t="str">
        <f t="shared" si="10"/>
        <v/>
      </c>
      <c r="D93" s="6" t="str">
        <f t="shared" si="11"/>
        <v/>
      </c>
      <c r="E93" s="3" t="str">
        <f t="shared" si="12"/>
        <v/>
      </c>
      <c r="F93" s="3" t="str">
        <f t="shared" si="13"/>
        <v/>
      </c>
      <c r="G93" s="1" t="str">
        <f t="shared" si="14"/>
        <v/>
      </c>
      <c r="I93" s="11"/>
    </row>
    <row r="94" spans="1:9" x14ac:dyDescent="0.25">
      <c r="A94" s="10"/>
      <c r="C94" s="3" t="str">
        <f t="shared" si="10"/>
        <v/>
      </c>
      <c r="D94" s="6" t="str">
        <f t="shared" si="11"/>
        <v/>
      </c>
      <c r="E94" s="3" t="str">
        <f t="shared" si="12"/>
        <v/>
      </c>
      <c r="F94" s="3" t="str">
        <f t="shared" si="13"/>
        <v/>
      </c>
      <c r="G94" s="1" t="str">
        <f t="shared" si="14"/>
        <v/>
      </c>
      <c r="I94" s="11"/>
    </row>
    <row r="95" spans="1:9" x14ac:dyDescent="0.25">
      <c r="A95" s="10"/>
      <c r="C95" s="3" t="str">
        <f t="shared" si="10"/>
        <v/>
      </c>
      <c r="D95" s="6" t="str">
        <f t="shared" si="11"/>
        <v/>
      </c>
      <c r="E95" s="3" t="str">
        <f t="shared" si="12"/>
        <v/>
      </c>
      <c r="F95" s="3" t="str">
        <f t="shared" si="13"/>
        <v/>
      </c>
      <c r="G95" s="1" t="str">
        <f t="shared" si="14"/>
        <v/>
      </c>
      <c r="I95" s="11"/>
    </row>
    <row r="96" spans="1:9" x14ac:dyDescent="0.25">
      <c r="A96" s="10"/>
      <c r="C96" s="3" t="str">
        <f t="shared" si="10"/>
        <v/>
      </c>
      <c r="D96" s="6" t="str">
        <f t="shared" si="11"/>
        <v/>
      </c>
      <c r="E96" s="3" t="str">
        <f t="shared" si="12"/>
        <v/>
      </c>
      <c r="F96" s="3" t="str">
        <f t="shared" si="13"/>
        <v/>
      </c>
      <c r="G96" s="1" t="str">
        <f t="shared" si="14"/>
        <v/>
      </c>
      <c r="I96" s="11"/>
    </row>
    <row r="97" spans="1:9" x14ac:dyDescent="0.25">
      <c r="A97" s="10"/>
      <c r="C97" s="3" t="str">
        <f t="shared" si="10"/>
        <v/>
      </c>
      <c r="D97" s="6" t="str">
        <f t="shared" si="11"/>
        <v/>
      </c>
      <c r="E97" s="3" t="str">
        <f t="shared" si="12"/>
        <v/>
      </c>
      <c r="F97" s="3" t="str">
        <f t="shared" si="13"/>
        <v/>
      </c>
      <c r="G97" s="1" t="str">
        <f t="shared" si="14"/>
        <v/>
      </c>
      <c r="I97" s="11"/>
    </row>
    <row r="98" spans="1:9" x14ac:dyDescent="0.25">
      <c r="A98" s="10"/>
      <c r="C98" s="3" t="str">
        <f t="shared" si="10"/>
        <v/>
      </c>
      <c r="D98" s="6" t="str">
        <f t="shared" si="11"/>
        <v/>
      </c>
      <c r="E98" s="3" t="str">
        <f t="shared" si="12"/>
        <v/>
      </c>
      <c r="F98" s="3" t="str">
        <f t="shared" si="13"/>
        <v/>
      </c>
      <c r="G98" s="1" t="str">
        <f t="shared" si="14"/>
        <v/>
      </c>
      <c r="I98" s="11"/>
    </row>
    <row r="99" spans="1:9" x14ac:dyDescent="0.25">
      <c r="A99" s="10"/>
      <c r="C99" s="3" t="str">
        <f t="shared" si="10"/>
        <v/>
      </c>
      <c r="D99" s="6" t="str">
        <f t="shared" si="11"/>
        <v/>
      </c>
      <c r="E99" s="3" t="str">
        <f t="shared" si="12"/>
        <v/>
      </c>
      <c r="F99" s="3" t="str">
        <f t="shared" si="13"/>
        <v/>
      </c>
      <c r="G99" s="1" t="str">
        <f t="shared" si="14"/>
        <v/>
      </c>
      <c r="I99" s="11"/>
    </row>
    <row r="100" spans="1:9" x14ac:dyDescent="0.25">
      <c r="A100" s="10"/>
      <c r="C100" s="3" t="str">
        <f t="shared" si="10"/>
        <v/>
      </c>
      <c r="D100" s="6" t="str">
        <f t="shared" si="11"/>
        <v/>
      </c>
      <c r="E100" s="3" t="str">
        <f t="shared" si="12"/>
        <v/>
      </c>
      <c r="F100" s="3" t="str">
        <f t="shared" si="13"/>
        <v/>
      </c>
      <c r="G100" s="1" t="str">
        <f t="shared" si="14"/>
        <v/>
      </c>
      <c r="I100" s="11"/>
    </row>
    <row r="101" spans="1:9" ht="15.75" thickBot="1" x14ac:dyDescent="0.3">
      <c r="A101" s="12"/>
      <c r="B101" s="13"/>
      <c r="C101" s="14" t="str">
        <f t="shared" si="10"/>
        <v/>
      </c>
      <c r="D101" s="15" t="str">
        <f t="shared" si="11"/>
        <v/>
      </c>
      <c r="E101" s="14" t="str">
        <f t="shared" si="12"/>
        <v/>
      </c>
      <c r="F101" s="14" t="str">
        <f t="shared" si="13"/>
        <v/>
      </c>
      <c r="G101" s="16" t="str">
        <f t="shared" si="14"/>
        <v/>
      </c>
      <c r="H101" s="15"/>
      <c r="I101" s="17"/>
    </row>
  </sheetData>
  <autoFilter ref="A1:I1" xr:uid="{17DBA294-CB25-45BF-924E-B96C276B755C}"/>
  <sortState ref="A2:I603">
    <sortCondition ref="A2:A603"/>
  </sortState>
  <dataValidations count="1">
    <dataValidation type="list" allowBlank="1" showInputMessage="1" showErrorMessage="1" sqref="A2:A101" xr:uid="{23DF59F5-E83F-44A4-AD33-746CFE1D5A9A}">
      <formula1>Titel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FA40-D68E-44E6-9291-ED60EE2FA8AA}">
  <dimension ref="A1:F204"/>
  <sheetViews>
    <sheetView tabSelected="1" topLeftCell="A194" workbookViewId="0">
      <selection activeCell="A207" sqref="A207"/>
    </sheetView>
  </sheetViews>
  <sheetFormatPr baseColWidth="10" defaultRowHeight="15" x14ac:dyDescent="0.25"/>
  <cols>
    <col min="1" max="1" width="78.5703125" style="1" customWidth="1"/>
    <col min="2" max="2" width="10.7109375" style="2" customWidth="1"/>
    <col min="3" max="3" width="3.140625" style="6" customWidth="1"/>
    <col min="4" max="4" width="5.7109375" style="3" customWidth="1"/>
    <col min="5" max="5" width="8.5703125" style="3" customWidth="1"/>
    <col min="6" max="6" width="24.28515625" style="1" customWidth="1"/>
    <col min="7" max="16384" width="11.42578125" style="5"/>
  </cols>
  <sheetData>
    <row r="1" spans="1:6" s="9" customFormat="1" ht="67.5" customHeight="1" x14ac:dyDescent="0.25">
      <c r="A1" s="22" t="s">
        <v>0</v>
      </c>
      <c r="B1" s="23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pans="1:6" x14ac:dyDescent="0.25">
      <c r="A2" s="1" t="s">
        <v>16</v>
      </c>
      <c r="B2" s="2" t="s">
        <v>12</v>
      </c>
      <c r="D2" s="3" t="s">
        <v>17</v>
      </c>
      <c r="E2" s="3" t="s">
        <v>10</v>
      </c>
      <c r="F2" s="1" t="s">
        <v>18</v>
      </c>
    </row>
    <row r="3" spans="1:6" x14ac:dyDescent="0.25">
      <c r="A3" s="1" t="s">
        <v>19</v>
      </c>
      <c r="B3" s="2" t="s">
        <v>11</v>
      </c>
      <c r="D3" s="3" t="s">
        <v>17</v>
      </c>
      <c r="E3" s="3" t="s">
        <v>10</v>
      </c>
      <c r="F3" s="1" t="s">
        <v>18</v>
      </c>
    </row>
    <row r="4" spans="1:6" x14ac:dyDescent="0.25">
      <c r="A4" s="1" t="s">
        <v>20</v>
      </c>
      <c r="B4" s="2" t="s">
        <v>13</v>
      </c>
      <c r="D4" s="3" t="s">
        <v>17</v>
      </c>
      <c r="E4" s="3" t="s">
        <v>8</v>
      </c>
      <c r="F4" s="1" t="s">
        <v>21</v>
      </c>
    </row>
    <row r="5" spans="1:6" x14ac:dyDescent="0.25">
      <c r="A5" s="1" t="s">
        <v>172</v>
      </c>
      <c r="B5" s="2" t="s">
        <v>123</v>
      </c>
      <c r="C5" s="6" t="s">
        <v>26</v>
      </c>
      <c r="D5" s="3" t="s">
        <v>17</v>
      </c>
      <c r="E5" s="3" t="s">
        <v>8</v>
      </c>
      <c r="F5" s="1" t="s">
        <v>99</v>
      </c>
    </row>
    <row r="6" spans="1:6" x14ac:dyDescent="0.25">
      <c r="A6" s="1" t="s">
        <v>22</v>
      </c>
      <c r="B6" s="2" t="s">
        <v>11</v>
      </c>
      <c r="D6" s="3" t="s">
        <v>17</v>
      </c>
      <c r="E6" s="3" t="s">
        <v>10</v>
      </c>
      <c r="F6" s="1" t="s">
        <v>23</v>
      </c>
    </row>
    <row r="7" spans="1:6" x14ac:dyDescent="0.25">
      <c r="A7" s="1" t="s">
        <v>24</v>
      </c>
      <c r="B7" s="2" t="s">
        <v>25</v>
      </c>
      <c r="C7" s="6" t="s">
        <v>26</v>
      </c>
      <c r="D7" s="3" t="s">
        <v>17</v>
      </c>
      <c r="E7" s="3" t="s">
        <v>10</v>
      </c>
      <c r="F7" s="1" t="s">
        <v>18</v>
      </c>
    </row>
    <row r="8" spans="1:6" x14ac:dyDescent="0.25">
      <c r="A8" s="1" t="s">
        <v>27</v>
      </c>
      <c r="B8" s="2" t="s">
        <v>12</v>
      </c>
      <c r="D8" s="3" t="s">
        <v>17</v>
      </c>
      <c r="E8" s="3" t="s">
        <v>10</v>
      </c>
      <c r="F8" s="1" t="s">
        <v>28</v>
      </c>
    </row>
    <row r="9" spans="1:6" x14ac:dyDescent="0.25">
      <c r="A9" s="1" t="s">
        <v>29</v>
      </c>
      <c r="B9" s="2" t="s">
        <v>12</v>
      </c>
      <c r="D9" s="3" t="s">
        <v>17</v>
      </c>
      <c r="E9" s="3" t="s">
        <v>8</v>
      </c>
      <c r="F9" s="1" t="s">
        <v>30</v>
      </c>
    </row>
    <row r="10" spans="1:6" x14ac:dyDescent="0.25">
      <c r="A10" s="1" t="s">
        <v>31</v>
      </c>
      <c r="B10" s="2" t="s">
        <v>12</v>
      </c>
      <c r="C10" s="6" t="s">
        <v>26</v>
      </c>
      <c r="D10" s="3" t="s">
        <v>17</v>
      </c>
      <c r="E10" s="3" t="s">
        <v>8</v>
      </c>
      <c r="F10" s="1" t="s">
        <v>23</v>
      </c>
    </row>
    <row r="11" spans="1:6" x14ac:dyDescent="0.25">
      <c r="A11" s="1" t="s">
        <v>32</v>
      </c>
      <c r="B11" s="2" t="s">
        <v>9</v>
      </c>
      <c r="D11" s="3" t="s">
        <v>17</v>
      </c>
      <c r="E11" s="3" t="s">
        <v>10</v>
      </c>
      <c r="F11" s="1" t="s">
        <v>18</v>
      </c>
    </row>
    <row r="12" spans="1:6" x14ac:dyDescent="0.25">
      <c r="A12" s="1" t="s">
        <v>173</v>
      </c>
      <c r="B12" s="2" t="s">
        <v>123</v>
      </c>
      <c r="C12" s="6" t="s">
        <v>26</v>
      </c>
      <c r="D12" s="3" t="s">
        <v>17</v>
      </c>
      <c r="E12" s="3" t="s">
        <v>8</v>
      </c>
      <c r="F12" s="1" t="s">
        <v>99</v>
      </c>
    </row>
    <row r="13" spans="1:6" x14ac:dyDescent="0.25">
      <c r="A13" s="1" t="s">
        <v>33</v>
      </c>
      <c r="B13" s="2" t="s">
        <v>9</v>
      </c>
      <c r="C13" s="6" t="s">
        <v>26</v>
      </c>
      <c r="D13" s="3" t="s">
        <v>17</v>
      </c>
      <c r="E13" s="3" t="s">
        <v>10</v>
      </c>
      <c r="F13" s="1" t="s">
        <v>18</v>
      </c>
    </row>
    <row r="14" spans="1:6" x14ac:dyDescent="0.25">
      <c r="A14" s="1" t="s">
        <v>34</v>
      </c>
      <c r="B14" s="2" t="s">
        <v>12</v>
      </c>
      <c r="D14" s="3" t="s">
        <v>17</v>
      </c>
      <c r="E14" s="3" t="s">
        <v>8</v>
      </c>
      <c r="F14" s="1" t="s">
        <v>23</v>
      </c>
    </row>
    <row r="15" spans="1:6" x14ac:dyDescent="0.25">
      <c r="A15" s="1" t="s">
        <v>35</v>
      </c>
      <c r="B15" s="2" t="s">
        <v>11</v>
      </c>
      <c r="D15" s="3" t="s">
        <v>17</v>
      </c>
      <c r="E15" s="3" t="s">
        <v>36</v>
      </c>
      <c r="F15" s="1" t="s">
        <v>37</v>
      </c>
    </row>
    <row r="16" spans="1:6" x14ac:dyDescent="0.25">
      <c r="A16" s="1" t="s">
        <v>38</v>
      </c>
      <c r="B16" s="2" t="s">
        <v>12</v>
      </c>
      <c r="C16" s="6" t="s">
        <v>26</v>
      </c>
      <c r="D16" s="3" t="s">
        <v>17</v>
      </c>
      <c r="E16" s="3" t="s">
        <v>10</v>
      </c>
      <c r="F16" s="1" t="s">
        <v>30</v>
      </c>
    </row>
    <row r="17" spans="1:6" x14ac:dyDescent="0.25">
      <c r="A17" s="1" t="s">
        <v>174</v>
      </c>
      <c r="B17" s="2" t="s">
        <v>123</v>
      </c>
      <c r="C17" s="6" t="s">
        <v>26</v>
      </c>
      <c r="D17" s="3" t="s">
        <v>17</v>
      </c>
      <c r="E17" s="3" t="s">
        <v>8</v>
      </c>
      <c r="F17" s="1" t="s">
        <v>99</v>
      </c>
    </row>
    <row r="18" spans="1:6" x14ac:dyDescent="0.25">
      <c r="A18" s="1" t="s">
        <v>39</v>
      </c>
      <c r="B18" s="2" t="s">
        <v>9</v>
      </c>
      <c r="C18" s="6" t="s">
        <v>26</v>
      </c>
      <c r="D18" s="3" t="s">
        <v>17</v>
      </c>
      <c r="E18" s="3" t="s">
        <v>10</v>
      </c>
      <c r="F18" s="1" t="s">
        <v>18</v>
      </c>
    </row>
    <row r="19" spans="1:6" x14ac:dyDescent="0.25">
      <c r="A19" s="1" t="s">
        <v>40</v>
      </c>
      <c r="B19" s="2" t="s">
        <v>41</v>
      </c>
      <c r="C19" s="6" t="s">
        <v>26</v>
      </c>
      <c r="D19" s="3" t="s">
        <v>17</v>
      </c>
      <c r="E19" s="3" t="s">
        <v>10</v>
      </c>
      <c r="F19" s="1" t="s">
        <v>18</v>
      </c>
    </row>
    <row r="20" spans="1:6" x14ac:dyDescent="0.25">
      <c r="A20" s="1" t="s">
        <v>42</v>
      </c>
      <c r="B20" s="2" t="s">
        <v>12</v>
      </c>
      <c r="D20" s="3" t="s">
        <v>17</v>
      </c>
      <c r="E20" s="3" t="s">
        <v>10</v>
      </c>
      <c r="F20" s="1" t="s">
        <v>30</v>
      </c>
    </row>
    <row r="21" spans="1:6" x14ac:dyDescent="0.25">
      <c r="A21" s="1" t="s">
        <v>175</v>
      </c>
      <c r="B21" s="2" t="s">
        <v>12</v>
      </c>
      <c r="D21" s="3" t="s">
        <v>17</v>
      </c>
      <c r="E21" s="3" t="s">
        <v>8</v>
      </c>
      <c r="F21" s="1" t="s">
        <v>23</v>
      </c>
    </row>
    <row r="22" spans="1:6" x14ac:dyDescent="0.25">
      <c r="A22" s="1" t="s">
        <v>43</v>
      </c>
      <c r="B22" s="2" t="s">
        <v>12</v>
      </c>
      <c r="D22" s="3" t="s">
        <v>17</v>
      </c>
      <c r="E22" s="3" t="s">
        <v>8</v>
      </c>
      <c r="F22" s="1" t="s">
        <v>44</v>
      </c>
    </row>
    <row r="23" spans="1:6" x14ac:dyDescent="0.25">
      <c r="A23" s="1" t="s">
        <v>45</v>
      </c>
      <c r="B23" s="2" t="s">
        <v>12</v>
      </c>
      <c r="D23" s="3" t="s">
        <v>17</v>
      </c>
      <c r="E23" s="3" t="s">
        <v>8</v>
      </c>
      <c r="F23" s="1" t="s">
        <v>23</v>
      </c>
    </row>
    <row r="24" spans="1:6" x14ac:dyDescent="0.25">
      <c r="A24" s="1" t="s">
        <v>176</v>
      </c>
      <c r="B24" s="2" t="s">
        <v>59</v>
      </c>
      <c r="D24" s="3" t="s">
        <v>17</v>
      </c>
      <c r="E24" s="3" t="s">
        <v>10</v>
      </c>
      <c r="F24" s="1" t="s">
        <v>18</v>
      </c>
    </row>
    <row r="25" spans="1:6" x14ac:dyDescent="0.25">
      <c r="A25" s="1" t="s">
        <v>46</v>
      </c>
      <c r="B25" s="2" t="s">
        <v>11</v>
      </c>
      <c r="D25" s="3" t="s">
        <v>17</v>
      </c>
      <c r="E25" s="3" t="s">
        <v>10</v>
      </c>
      <c r="F25" s="1" t="s">
        <v>30</v>
      </c>
    </row>
    <row r="26" spans="1:6" x14ac:dyDescent="0.25">
      <c r="A26" s="1" t="s">
        <v>47</v>
      </c>
      <c r="B26" s="2" t="s">
        <v>9</v>
      </c>
      <c r="C26" s="6" t="s">
        <v>26</v>
      </c>
      <c r="D26" s="3" t="s">
        <v>17</v>
      </c>
      <c r="E26" s="3" t="s">
        <v>10</v>
      </c>
      <c r="F26" s="1" t="s">
        <v>18</v>
      </c>
    </row>
    <row r="27" spans="1:6" x14ac:dyDescent="0.25">
      <c r="A27" s="1" t="s">
        <v>48</v>
      </c>
      <c r="B27" s="2" t="s">
        <v>14</v>
      </c>
      <c r="C27" s="6" t="s">
        <v>26</v>
      </c>
      <c r="D27" s="3" t="s">
        <v>17</v>
      </c>
      <c r="E27" s="3" t="s">
        <v>10</v>
      </c>
      <c r="F27" s="1" t="s">
        <v>18</v>
      </c>
    </row>
    <row r="28" spans="1:6" x14ac:dyDescent="0.25">
      <c r="A28" s="1" t="s">
        <v>49</v>
      </c>
      <c r="B28" s="2" t="s">
        <v>50</v>
      </c>
      <c r="C28" s="6" t="s">
        <v>26</v>
      </c>
      <c r="D28" s="3" t="s">
        <v>17</v>
      </c>
      <c r="E28" s="3" t="s">
        <v>10</v>
      </c>
      <c r="F28" s="1" t="s">
        <v>44</v>
      </c>
    </row>
    <row r="29" spans="1:6" x14ac:dyDescent="0.25">
      <c r="A29" s="1" t="s">
        <v>177</v>
      </c>
      <c r="B29" s="2" t="s">
        <v>9</v>
      </c>
      <c r="D29" s="3" t="s">
        <v>17</v>
      </c>
      <c r="E29" s="3" t="s">
        <v>10</v>
      </c>
      <c r="F29" s="1" t="s">
        <v>18</v>
      </c>
    </row>
    <row r="30" spans="1:6" x14ac:dyDescent="0.25">
      <c r="A30" s="1" t="s">
        <v>178</v>
      </c>
      <c r="B30" s="2" t="s">
        <v>123</v>
      </c>
      <c r="C30" s="6" t="s">
        <v>26</v>
      </c>
      <c r="D30" s="3" t="s">
        <v>17</v>
      </c>
      <c r="E30" s="3" t="s">
        <v>8</v>
      </c>
      <c r="F30" s="1" t="s">
        <v>99</v>
      </c>
    </row>
    <row r="31" spans="1:6" x14ac:dyDescent="0.25">
      <c r="A31" s="1" t="s">
        <v>51</v>
      </c>
      <c r="B31" s="2" t="s">
        <v>11</v>
      </c>
      <c r="C31" s="6" t="s">
        <v>26</v>
      </c>
      <c r="D31" s="3" t="s">
        <v>17</v>
      </c>
      <c r="E31" s="3" t="s">
        <v>10</v>
      </c>
      <c r="F31" s="1" t="s">
        <v>18</v>
      </c>
    </row>
    <row r="32" spans="1:6" x14ac:dyDescent="0.25">
      <c r="A32" s="1" t="s">
        <v>52</v>
      </c>
      <c r="B32" s="2" t="s">
        <v>9</v>
      </c>
      <c r="D32" s="3" t="s">
        <v>17</v>
      </c>
      <c r="E32" s="3" t="s">
        <v>10</v>
      </c>
      <c r="F32" s="1" t="s">
        <v>18</v>
      </c>
    </row>
    <row r="33" spans="1:6" x14ac:dyDescent="0.25">
      <c r="A33" s="1" t="s">
        <v>53</v>
      </c>
      <c r="B33" s="2" t="s">
        <v>12</v>
      </c>
      <c r="D33" s="3" t="s">
        <v>17</v>
      </c>
      <c r="E33" s="3" t="s">
        <v>8</v>
      </c>
      <c r="F33" s="1" t="s">
        <v>23</v>
      </c>
    </row>
    <row r="34" spans="1:6" x14ac:dyDescent="0.25">
      <c r="A34" s="1" t="s">
        <v>54</v>
      </c>
      <c r="B34" s="2" t="s">
        <v>11</v>
      </c>
      <c r="D34" s="3" t="s">
        <v>17</v>
      </c>
      <c r="E34" s="3" t="s">
        <v>10</v>
      </c>
      <c r="F34" s="1" t="s">
        <v>55</v>
      </c>
    </row>
    <row r="35" spans="1:6" x14ac:dyDescent="0.25">
      <c r="A35" s="1" t="s">
        <v>179</v>
      </c>
      <c r="B35" s="2" t="s">
        <v>12</v>
      </c>
      <c r="C35" s="6" t="s">
        <v>26</v>
      </c>
      <c r="D35" s="3" t="s">
        <v>17</v>
      </c>
      <c r="E35" s="3" t="s">
        <v>8</v>
      </c>
      <c r="F35" s="1" t="s">
        <v>18</v>
      </c>
    </row>
    <row r="36" spans="1:6" x14ac:dyDescent="0.25">
      <c r="A36" s="1" t="s">
        <v>56</v>
      </c>
      <c r="B36" s="2" t="s">
        <v>12</v>
      </c>
      <c r="D36" s="3" t="s">
        <v>17</v>
      </c>
      <c r="E36" s="3" t="s">
        <v>8</v>
      </c>
      <c r="F36" s="1" t="s">
        <v>23</v>
      </c>
    </row>
    <row r="37" spans="1:6" x14ac:dyDescent="0.25">
      <c r="A37" s="1" t="s">
        <v>180</v>
      </c>
      <c r="B37" s="2" t="s">
        <v>123</v>
      </c>
      <c r="C37" s="6" t="s">
        <v>26</v>
      </c>
      <c r="D37" s="3" t="s">
        <v>17</v>
      </c>
      <c r="E37" s="3" t="s">
        <v>8</v>
      </c>
      <c r="F37" s="1" t="s">
        <v>99</v>
      </c>
    </row>
    <row r="38" spans="1:6" x14ac:dyDescent="0.25">
      <c r="A38" s="1" t="s">
        <v>181</v>
      </c>
      <c r="B38" s="2" t="s">
        <v>123</v>
      </c>
      <c r="C38" s="6" t="s">
        <v>26</v>
      </c>
      <c r="D38" s="3" t="s">
        <v>17</v>
      </c>
      <c r="E38" s="3" t="s">
        <v>8</v>
      </c>
      <c r="F38" s="1" t="s">
        <v>99</v>
      </c>
    </row>
    <row r="39" spans="1:6" x14ac:dyDescent="0.25">
      <c r="A39" s="1" t="s">
        <v>57</v>
      </c>
      <c r="B39" s="2" t="s">
        <v>11</v>
      </c>
      <c r="D39" s="3" t="s">
        <v>17</v>
      </c>
      <c r="E39" s="3" t="s">
        <v>10</v>
      </c>
      <c r="F39" s="1" t="s">
        <v>23</v>
      </c>
    </row>
    <row r="40" spans="1:6" x14ac:dyDescent="0.25">
      <c r="A40" s="1" t="s">
        <v>58</v>
      </c>
      <c r="B40" s="2" t="s">
        <v>59</v>
      </c>
      <c r="C40" s="6" t="s">
        <v>26</v>
      </c>
      <c r="D40" s="3" t="s">
        <v>17</v>
      </c>
      <c r="E40" s="3" t="s">
        <v>10</v>
      </c>
      <c r="F40" s="1" t="s">
        <v>60</v>
      </c>
    </row>
    <row r="41" spans="1:6" x14ac:dyDescent="0.25">
      <c r="A41" s="1" t="s">
        <v>61</v>
      </c>
      <c r="B41" s="2" t="s">
        <v>12</v>
      </c>
      <c r="D41" s="3" t="s">
        <v>17</v>
      </c>
      <c r="E41" s="3" t="s">
        <v>10</v>
      </c>
      <c r="F41" s="1" t="s">
        <v>23</v>
      </c>
    </row>
    <row r="42" spans="1:6" x14ac:dyDescent="0.25">
      <c r="A42" s="1" t="s">
        <v>182</v>
      </c>
      <c r="B42" s="2" t="s">
        <v>12</v>
      </c>
      <c r="D42" s="3" t="s">
        <v>17</v>
      </c>
      <c r="E42" s="3" t="s">
        <v>8</v>
      </c>
      <c r="F42" s="1" t="s">
        <v>30</v>
      </c>
    </row>
    <row r="43" spans="1:6" x14ac:dyDescent="0.25">
      <c r="A43" s="1" t="s">
        <v>62</v>
      </c>
      <c r="B43" s="2" t="s">
        <v>9</v>
      </c>
      <c r="C43" s="6" t="s">
        <v>26</v>
      </c>
      <c r="D43" s="3" t="s">
        <v>17</v>
      </c>
      <c r="E43" s="3" t="s">
        <v>36</v>
      </c>
      <c r="F43" s="1" t="s">
        <v>37</v>
      </c>
    </row>
    <row r="44" spans="1:6" x14ac:dyDescent="0.25">
      <c r="A44" s="1" t="s">
        <v>183</v>
      </c>
      <c r="B44" s="2" t="s">
        <v>123</v>
      </c>
      <c r="C44" s="6" t="s">
        <v>26</v>
      </c>
      <c r="D44" s="3" t="s">
        <v>17</v>
      </c>
      <c r="E44" s="3" t="s">
        <v>8</v>
      </c>
      <c r="F44" s="1" t="s">
        <v>99</v>
      </c>
    </row>
    <row r="45" spans="1:6" x14ac:dyDescent="0.25">
      <c r="A45" s="1" t="s">
        <v>184</v>
      </c>
      <c r="B45" s="2" t="s">
        <v>123</v>
      </c>
      <c r="C45" s="6" t="s">
        <v>26</v>
      </c>
      <c r="D45" s="3" t="s">
        <v>17</v>
      </c>
      <c r="E45" s="3" t="s">
        <v>8</v>
      </c>
      <c r="F45" s="1" t="s">
        <v>99</v>
      </c>
    </row>
    <row r="46" spans="1:6" x14ac:dyDescent="0.25">
      <c r="A46" s="1" t="s">
        <v>185</v>
      </c>
      <c r="B46" s="2" t="s">
        <v>123</v>
      </c>
      <c r="C46" s="6" t="s">
        <v>26</v>
      </c>
      <c r="D46" s="3" t="s">
        <v>17</v>
      </c>
      <c r="E46" s="3" t="s">
        <v>8</v>
      </c>
      <c r="F46" s="1" t="s">
        <v>99</v>
      </c>
    </row>
    <row r="47" spans="1:6" x14ac:dyDescent="0.25">
      <c r="A47" s="1" t="s">
        <v>63</v>
      </c>
      <c r="B47" s="2" t="s">
        <v>11</v>
      </c>
      <c r="D47" s="3" t="s">
        <v>17</v>
      </c>
      <c r="E47" s="3" t="s">
        <v>10</v>
      </c>
      <c r="F47" s="1" t="s">
        <v>23</v>
      </c>
    </row>
    <row r="48" spans="1:6" x14ac:dyDescent="0.25">
      <c r="A48" s="1" t="s">
        <v>186</v>
      </c>
      <c r="B48" s="2" t="s">
        <v>123</v>
      </c>
      <c r="C48" s="6" t="s">
        <v>26</v>
      </c>
      <c r="D48" s="3" t="s">
        <v>17</v>
      </c>
      <c r="E48" s="3" t="s">
        <v>8</v>
      </c>
      <c r="F48" s="1" t="s">
        <v>99</v>
      </c>
    </row>
    <row r="49" spans="1:6" x14ac:dyDescent="0.25">
      <c r="A49" s="1" t="s">
        <v>187</v>
      </c>
      <c r="B49" s="2" t="s">
        <v>123</v>
      </c>
      <c r="C49" s="6" t="s">
        <v>26</v>
      </c>
      <c r="D49" s="3" t="s">
        <v>17</v>
      </c>
      <c r="E49" s="3" t="s">
        <v>8</v>
      </c>
      <c r="F49" s="1" t="s">
        <v>99</v>
      </c>
    </row>
    <row r="50" spans="1:6" x14ac:dyDescent="0.25">
      <c r="A50" s="1" t="s">
        <v>64</v>
      </c>
      <c r="B50" s="2" t="s">
        <v>9</v>
      </c>
      <c r="D50" s="3" t="s">
        <v>17</v>
      </c>
      <c r="E50" s="3" t="s">
        <v>10</v>
      </c>
      <c r="F50" s="1" t="s">
        <v>23</v>
      </c>
    </row>
    <row r="51" spans="1:6" x14ac:dyDescent="0.25">
      <c r="A51" s="1" t="s">
        <v>188</v>
      </c>
      <c r="B51" s="2" t="s">
        <v>123</v>
      </c>
      <c r="C51" s="6" t="s">
        <v>26</v>
      </c>
      <c r="D51" s="3" t="s">
        <v>17</v>
      </c>
      <c r="E51" s="3" t="s">
        <v>8</v>
      </c>
      <c r="F51" s="1" t="s">
        <v>99</v>
      </c>
    </row>
    <row r="52" spans="1:6" x14ac:dyDescent="0.25">
      <c r="A52" s="1" t="s">
        <v>189</v>
      </c>
      <c r="B52" s="2" t="s">
        <v>245</v>
      </c>
      <c r="C52" s="6" t="s">
        <v>26</v>
      </c>
      <c r="D52" s="3" t="s">
        <v>17</v>
      </c>
      <c r="E52" s="3" t="s">
        <v>36</v>
      </c>
      <c r="F52" s="1" t="s">
        <v>99</v>
      </c>
    </row>
    <row r="53" spans="1:6" x14ac:dyDescent="0.25">
      <c r="A53" s="1" t="s">
        <v>65</v>
      </c>
      <c r="B53" s="2" t="s">
        <v>13</v>
      </c>
      <c r="D53" s="3" t="s">
        <v>17</v>
      </c>
      <c r="E53" s="3" t="s">
        <v>10</v>
      </c>
      <c r="F53" s="1" t="s">
        <v>66</v>
      </c>
    </row>
    <row r="54" spans="1:6" x14ac:dyDescent="0.25">
      <c r="A54" s="1" t="s">
        <v>171</v>
      </c>
      <c r="B54" s="2" t="s">
        <v>11</v>
      </c>
      <c r="D54" s="3" t="s">
        <v>17</v>
      </c>
      <c r="E54" s="3" t="s">
        <v>10</v>
      </c>
      <c r="F54" s="1" t="s">
        <v>23</v>
      </c>
    </row>
    <row r="55" spans="1:6" x14ac:dyDescent="0.25">
      <c r="A55" s="1" t="s">
        <v>190</v>
      </c>
      <c r="B55" s="2" t="s">
        <v>123</v>
      </c>
      <c r="C55" s="6" t="s">
        <v>26</v>
      </c>
      <c r="D55" s="3" t="s">
        <v>17</v>
      </c>
      <c r="E55" s="3" t="s">
        <v>8</v>
      </c>
      <c r="F55" s="1" t="s">
        <v>99</v>
      </c>
    </row>
    <row r="56" spans="1:6" x14ac:dyDescent="0.25">
      <c r="A56" s="1" t="s">
        <v>191</v>
      </c>
      <c r="B56" s="2" t="s">
        <v>123</v>
      </c>
      <c r="C56" s="6" t="s">
        <v>26</v>
      </c>
      <c r="D56" s="3" t="s">
        <v>17</v>
      </c>
      <c r="E56" s="3" t="s">
        <v>8</v>
      </c>
      <c r="F56" s="1" t="s">
        <v>99</v>
      </c>
    </row>
    <row r="57" spans="1:6" x14ac:dyDescent="0.25">
      <c r="A57" s="1" t="s">
        <v>67</v>
      </c>
      <c r="B57" s="2" t="s">
        <v>12</v>
      </c>
      <c r="D57" s="3" t="s">
        <v>17</v>
      </c>
      <c r="E57" s="3" t="s">
        <v>10</v>
      </c>
      <c r="F57" s="1" t="s">
        <v>23</v>
      </c>
    </row>
    <row r="58" spans="1:6" x14ac:dyDescent="0.25">
      <c r="A58" s="1" t="s">
        <v>192</v>
      </c>
      <c r="B58" s="2" t="s">
        <v>123</v>
      </c>
      <c r="C58" s="6" t="s">
        <v>26</v>
      </c>
      <c r="D58" s="3" t="s">
        <v>17</v>
      </c>
      <c r="E58" s="3" t="s">
        <v>8</v>
      </c>
      <c r="F58" s="1" t="s">
        <v>99</v>
      </c>
    </row>
    <row r="59" spans="1:6" x14ac:dyDescent="0.25">
      <c r="A59" s="1" t="s">
        <v>68</v>
      </c>
      <c r="B59" s="2" t="s">
        <v>12</v>
      </c>
      <c r="D59" s="3" t="s">
        <v>17</v>
      </c>
      <c r="E59" s="3" t="s">
        <v>10</v>
      </c>
      <c r="F59" s="1" t="s">
        <v>23</v>
      </c>
    </row>
    <row r="60" spans="1:6" x14ac:dyDescent="0.25">
      <c r="A60" s="1" t="s">
        <v>69</v>
      </c>
      <c r="B60" s="2" t="s">
        <v>12</v>
      </c>
      <c r="D60" s="3" t="s">
        <v>17</v>
      </c>
      <c r="E60" s="3" t="s">
        <v>10</v>
      </c>
      <c r="F60" s="1" t="s">
        <v>30</v>
      </c>
    </row>
    <row r="61" spans="1:6" x14ac:dyDescent="0.25">
      <c r="A61" s="1" t="s">
        <v>193</v>
      </c>
      <c r="B61" s="2" t="s">
        <v>12</v>
      </c>
      <c r="C61" s="6" t="s">
        <v>26</v>
      </c>
      <c r="D61" s="3" t="s">
        <v>17</v>
      </c>
      <c r="E61" s="3" t="s">
        <v>8</v>
      </c>
      <c r="F61" s="1" t="s">
        <v>30</v>
      </c>
    </row>
    <row r="62" spans="1:6" x14ac:dyDescent="0.25">
      <c r="A62" s="1" t="s">
        <v>70</v>
      </c>
      <c r="B62" s="2" t="s">
        <v>11</v>
      </c>
      <c r="D62" s="3" t="s">
        <v>17</v>
      </c>
      <c r="E62" s="3" t="s">
        <v>10</v>
      </c>
      <c r="F62" s="1" t="s">
        <v>23</v>
      </c>
    </row>
    <row r="63" spans="1:6" x14ac:dyDescent="0.25">
      <c r="A63" s="1" t="s">
        <v>71</v>
      </c>
      <c r="B63" s="2" t="s">
        <v>9</v>
      </c>
      <c r="D63" s="3" t="s">
        <v>17</v>
      </c>
      <c r="E63" s="3" t="s">
        <v>10</v>
      </c>
      <c r="F63" s="1" t="s">
        <v>30</v>
      </c>
    </row>
    <row r="64" spans="1:6" x14ac:dyDescent="0.25">
      <c r="A64" s="1" t="s">
        <v>72</v>
      </c>
      <c r="B64" s="2" t="s">
        <v>12</v>
      </c>
      <c r="D64" s="3" t="s">
        <v>17</v>
      </c>
      <c r="E64" s="3" t="s">
        <v>8</v>
      </c>
      <c r="F64" s="1" t="s">
        <v>23</v>
      </c>
    </row>
    <row r="65" spans="1:6" x14ac:dyDescent="0.25">
      <c r="A65" s="1" t="s">
        <v>194</v>
      </c>
      <c r="B65" s="2" t="s">
        <v>13</v>
      </c>
      <c r="D65" s="3" t="s">
        <v>17</v>
      </c>
      <c r="E65" s="3" t="s">
        <v>8</v>
      </c>
      <c r="F65" s="1" t="s">
        <v>85</v>
      </c>
    </row>
    <row r="66" spans="1:6" x14ac:dyDescent="0.25">
      <c r="A66" s="1" t="s">
        <v>73</v>
      </c>
      <c r="B66" s="2" t="s">
        <v>13</v>
      </c>
      <c r="D66" s="3" t="s">
        <v>17</v>
      </c>
      <c r="E66" s="3" t="s">
        <v>10</v>
      </c>
      <c r="F66" s="1" t="s">
        <v>23</v>
      </c>
    </row>
    <row r="67" spans="1:6" x14ac:dyDescent="0.25">
      <c r="A67" s="1" t="s">
        <v>195</v>
      </c>
      <c r="B67" s="2" t="s">
        <v>123</v>
      </c>
      <c r="C67" s="6" t="s">
        <v>26</v>
      </c>
      <c r="D67" s="3" t="s">
        <v>17</v>
      </c>
      <c r="E67" s="3" t="s">
        <v>8</v>
      </c>
      <c r="F67" s="1" t="s">
        <v>99</v>
      </c>
    </row>
    <row r="68" spans="1:6" x14ac:dyDescent="0.25">
      <c r="A68" s="1" t="s">
        <v>74</v>
      </c>
      <c r="B68" s="2" t="s">
        <v>25</v>
      </c>
      <c r="D68" s="3" t="s">
        <v>17</v>
      </c>
      <c r="E68" s="3" t="s">
        <v>10</v>
      </c>
      <c r="F68" s="1" t="s">
        <v>23</v>
      </c>
    </row>
    <row r="69" spans="1:6" x14ac:dyDescent="0.25">
      <c r="A69" s="1" t="s">
        <v>75</v>
      </c>
      <c r="B69" s="2" t="s">
        <v>12</v>
      </c>
      <c r="C69" s="6" t="s">
        <v>26</v>
      </c>
      <c r="D69" s="3" t="s">
        <v>17</v>
      </c>
      <c r="E69" s="3" t="s">
        <v>10</v>
      </c>
      <c r="F69" s="1" t="s">
        <v>18</v>
      </c>
    </row>
    <row r="70" spans="1:6" x14ac:dyDescent="0.25">
      <c r="A70" s="1" t="s">
        <v>196</v>
      </c>
      <c r="B70" s="2" t="s">
        <v>123</v>
      </c>
      <c r="C70" s="6" t="s">
        <v>26</v>
      </c>
      <c r="D70" s="3" t="s">
        <v>17</v>
      </c>
      <c r="E70" s="3" t="s">
        <v>8</v>
      </c>
      <c r="F70" s="1" t="s">
        <v>99</v>
      </c>
    </row>
    <row r="71" spans="1:6" x14ac:dyDescent="0.25">
      <c r="A71" s="1" t="s">
        <v>76</v>
      </c>
      <c r="B71" s="2" t="s">
        <v>11</v>
      </c>
      <c r="C71" s="6" t="s">
        <v>26</v>
      </c>
      <c r="D71" s="3" t="s">
        <v>17</v>
      </c>
      <c r="E71" s="3" t="s">
        <v>10</v>
      </c>
      <c r="F71" s="1" t="s">
        <v>30</v>
      </c>
    </row>
    <row r="72" spans="1:6" x14ac:dyDescent="0.25">
      <c r="A72" s="1" t="s">
        <v>77</v>
      </c>
      <c r="B72" s="2" t="s">
        <v>11</v>
      </c>
      <c r="D72" s="3" t="s">
        <v>17</v>
      </c>
      <c r="E72" s="3" t="s">
        <v>10</v>
      </c>
      <c r="F72" s="1" t="s">
        <v>18</v>
      </c>
    </row>
    <row r="73" spans="1:6" x14ac:dyDescent="0.25">
      <c r="A73" s="1" t="s">
        <v>78</v>
      </c>
      <c r="B73" s="2" t="s">
        <v>9</v>
      </c>
      <c r="C73" s="6" t="s">
        <v>26</v>
      </c>
      <c r="D73" s="3" t="s">
        <v>17</v>
      </c>
      <c r="E73" s="3" t="s">
        <v>10</v>
      </c>
      <c r="F73" s="1" t="s">
        <v>18</v>
      </c>
    </row>
    <row r="74" spans="1:6" x14ac:dyDescent="0.25">
      <c r="A74" s="1" t="s">
        <v>197</v>
      </c>
      <c r="B74" s="2" t="s">
        <v>123</v>
      </c>
      <c r="C74" s="6" t="s">
        <v>26</v>
      </c>
      <c r="D74" s="3" t="s">
        <v>17</v>
      </c>
      <c r="E74" s="3" t="s">
        <v>8</v>
      </c>
      <c r="F74" s="1" t="s">
        <v>99</v>
      </c>
    </row>
    <row r="75" spans="1:6" x14ac:dyDescent="0.25">
      <c r="A75" s="1" t="s">
        <v>79</v>
      </c>
      <c r="B75" s="2" t="s">
        <v>12</v>
      </c>
      <c r="C75" s="6" t="s">
        <v>26</v>
      </c>
      <c r="D75" s="3" t="s">
        <v>17</v>
      </c>
      <c r="E75" s="3" t="s">
        <v>10</v>
      </c>
      <c r="F75" s="1" t="s">
        <v>30</v>
      </c>
    </row>
    <row r="76" spans="1:6" x14ac:dyDescent="0.25">
      <c r="A76" s="1" t="s">
        <v>80</v>
      </c>
      <c r="B76" s="2" t="s">
        <v>12</v>
      </c>
      <c r="D76" s="3" t="s">
        <v>17</v>
      </c>
      <c r="E76" s="3" t="s">
        <v>8</v>
      </c>
      <c r="F76" s="1" t="s">
        <v>23</v>
      </c>
    </row>
    <row r="77" spans="1:6" x14ac:dyDescent="0.25">
      <c r="A77" s="1" t="s">
        <v>198</v>
      </c>
      <c r="B77" s="2" t="s">
        <v>12</v>
      </c>
      <c r="D77" s="3" t="s">
        <v>17</v>
      </c>
      <c r="E77" s="3" t="s">
        <v>8</v>
      </c>
      <c r="F77" s="1" t="s">
        <v>23</v>
      </c>
    </row>
    <row r="78" spans="1:6" x14ac:dyDescent="0.25">
      <c r="A78" s="1" t="s">
        <v>81</v>
      </c>
      <c r="B78" s="2" t="s">
        <v>11</v>
      </c>
      <c r="D78" s="3" t="s">
        <v>17</v>
      </c>
      <c r="E78" s="3" t="s">
        <v>10</v>
      </c>
      <c r="F78" s="1" t="s">
        <v>82</v>
      </c>
    </row>
    <row r="79" spans="1:6" x14ac:dyDescent="0.25">
      <c r="A79" s="1" t="s">
        <v>83</v>
      </c>
      <c r="B79" s="2" t="s">
        <v>11</v>
      </c>
      <c r="D79" s="3" t="s">
        <v>17</v>
      </c>
      <c r="E79" s="3" t="s">
        <v>10</v>
      </c>
      <c r="F79" s="1" t="s">
        <v>66</v>
      </c>
    </row>
    <row r="80" spans="1:6" x14ac:dyDescent="0.25">
      <c r="A80" s="1" t="s">
        <v>84</v>
      </c>
      <c r="B80" s="2" t="s">
        <v>13</v>
      </c>
      <c r="D80" s="3" t="s">
        <v>17</v>
      </c>
      <c r="E80" s="3" t="s">
        <v>8</v>
      </c>
      <c r="F80" s="1" t="s">
        <v>85</v>
      </c>
    </row>
    <row r="81" spans="1:6" x14ac:dyDescent="0.25">
      <c r="A81" s="1" t="s">
        <v>199</v>
      </c>
      <c r="B81" s="2" t="s">
        <v>123</v>
      </c>
      <c r="C81" s="6" t="s">
        <v>26</v>
      </c>
      <c r="D81" s="3" t="s">
        <v>17</v>
      </c>
      <c r="E81" s="3" t="s">
        <v>8</v>
      </c>
      <c r="F81" s="1" t="s">
        <v>99</v>
      </c>
    </row>
    <row r="82" spans="1:6" x14ac:dyDescent="0.25">
      <c r="A82" s="1" t="s">
        <v>200</v>
      </c>
      <c r="B82" s="2" t="s">
        <v>123</v>
      </c>
      <c r="C82" s="6" t="s">
        <v>26</v>
      </c>
      <c r="D82" s="3" t="s">
        <v>17</v>
      </c>
      <c r="E82" s="3" t="s">
        <v>8</v>
      </c>
      <c r="F82" s="1" t="s">
        <v>99</v>
      </c>
    </row>
    <row r="83" spans="1:6" x14ac:dyDescent="0.25">
      <c r="A83" s="1" t="s">
        <v>201</v>
      </c>
      <c r="B83" s="2" t="s">
        <v>123</v>
      </c>
      <c r="C83" s="6" t="s">
        <v>26</v>
      </c>
      <c r="D83" s="3" t="s">
        <v>17</v>
      </c>
      <c r="E83" s="3" t="s">
        <v>8</v>
      </c>
      <c r="F83" s="1" t="s">
        <v>99</v>
      </c>
    </row>
    <row r="84" spans="1:6" x14ac:dyDescent="0.25">
      <c r="A84" s="1" t="s">
        <v>202</v>
      </c>
      <c r="B84" s="2" t="s">
        <v>123</v>
      </c>
      <c r="C84" s="6" t="s">
        <v>26</v>
      </c>
      <c r="D84" s="3" t="s">
        <v>17</v>
      </c>
      <c r="E84" s="3" t="s">
        <v>8</v>
      </c>
      <c r="F84" s="1" t="s">
        <v>99</v>
      </c>
    </row>
    <row r="85" spans="1:6" x14ac:dyDescent="0.25">
      <c r="A85" s="1" t="s">
        <v>203</v>
      </c>
      <c r="B85" s="2" t="s">
        <v>123</v>
      </c>
      <c r="C85" s="6" t="s">
        <v>26</v>
      </c>
      <c r="D85" s="3" t="s">
        <v>17</v>
      </c>
      <c r="E85" s="3" t="s">
        <v>8</v>
      </c>
      <c r="F85" s="1" t="s">
        <v>99</v>
      </c>
    </row>
    <row r="86" spans="1:6" x14ac:dyDescent="0.25">
      <c r="A86" s="1" t="s">
        <v>86</v>
      </c>
      <c r="B86" s="2" t="s">
        <v>13</v>
      </c>
      <c r="D86" s="3" t="s">
        <v>17</v>
      </c>
      <c r="E86" s="3" t="s">
        <v>10</v>
      </c>
      <c r="F86" s="1" t="s">
        <v>82</v>
      </c>
    </row>
    <row r="87" spans="1:6" x14ac:dyDescent="0.25">
      <c r="A87" s="1" t="s">
        <v>204</v>
      </c>
      <c r="B87" s="2" t="s">
        <v>123</v>
      </c>
      <c r="C87" s="6" t="s">
        <v>26</v>
      </c>
      <c r="D87" s="3" t="s">
        <v>17</v>
      </c>
      <c r="E87" s="3" t="s">
        <v>8</v>
      </c>
      <c r="F87" s="1" t="s">
        <v>99</v>
      </c>
    </row>
    <row r="88" spans="1:6" x14ac:dyDescent="0.25">
      <c r="A88" s="1" t="s">
        <v>87</v>
      </c>
      <c r="B88" s="2" t="s">
        <v>15</v>
      </c>
      <c r="C88" s="6" t="s">
        <v>26</v>
      </c>
      <c r="D88" s="3" t="s">
        <v>17</v>
      </c>
      <c r="E88" s="3" t="s">
        <v>10</v>
      </c>
      <c r="F88" s="1" t="s">
        <v>30</v>
      </c>
    </row>
    <row r="89" spans="1:6" x14ac:dyDescent="0.25">
      <c r="A89" s="1" t="s">
        <v>205</v>
      </c>
      <c r="B89" s="2" t="s">
        <v>123</v>
      </c>
      <c r="C89" s="6" t="s">
        <v>26</v>
      </c>
      <c r="D89" s="3" t="s">
        <v>17</v>
      </c>
      <c r="E89" s="3" t="s">
        <v>8</v>
      </c>
      <c r="F89" s="1" t="s">
        <v>99</v>
      </c>
    </row>
    <row r="90" spans="1:6" x14ac:dyDescent="0.25">
      <c r="A90" s="1" t="s">
        <v>206</v>
      </c>
      <c r="B90" s="2" t="s">
        <v>123</v>
      </c>
      <c r="C90" s="6" t="s">
        <v>26</v>
      </c>
      <c r="D90" s="3" t="s">
        <v>17</v>
      </c>
      <c r="E90" s="3" t="s">
        <v>8</v>
      </c>
      <c r="F90" s="1" t="s">
        <v>99</v>
      </c>
    </row>
    <row r="91" spans="1:6" x14ac:dyDescent="0.25">
      <c r="A91" s="1" t="s">
        <v>207</v>
      </c>
      <c r="B91" s="2" t="s">
        <v>123</v>
      </c>
      <c r="C91" s="6" t="s">
        <v>26</v>
      </c>
      <c r="D91" s="3" t="s">
        <v>17</v>
      </c>
      <c r="E91" s="3" t="s">
        <v>8</v>
      </c>
      <c r="F91" s="1" t="s">
        <v>99</v>
      </c>
    </row>
    <row r="92" spans="1:6" x14ac:dyDescent="0.25">
      <c r="A92" s="1" t="s">
        <v>88</v>
      </c>
      <c r="B92" s="2" t="s">
        <v>25</v>
      </c>
      <c r="D92" s="3" t="s">
        <v>17</v>
      </c>
      <c r="E92" s="3" t="s">
        <v>8</v>
      </c>
      <c r="F92" s="1" t="s">
        <v>18</v>
      </c>
    </row>
    <row r="93" spans="1:6" x14ac:dyDescent="0.25">
      <c r="A93" s="1" t="s">
        <v>89</v>
      </c>
      <c r="B93" s="2" t="s">
        <v>9</v>
      </c>
      <c r="D93" s="3" t="s">
        <v>17</v>
      </c>
      <c r="E93" s="3" t="s">
        <v>10</v>
      </c>
      <c r="F93" s="1" t="s">
        <v>18</v>
      </c>
    </row>
    <row r="94" spans="1:6" x14ac:dyDescent="0.25">
      <c r="A94" s="1" t="s">
        <v>90</v>
      </c>
      <c r="B94" s="2" t="s">
        <v>12</v>
      </c>
      <c r="D94" s="3" t="s">
        <v>17</v>
      </c>
      <c r="E94" s="3" t="s">
        <v>8</v>
      </c>
      <c r="F94" s="1" t="s">
        <v>23</v>
      </c>
    </row>
    <row r="95" spans="1:6" x14ac:dyDescent="0.25">
      <c r="A95" s="1" t="s">
        <v>91</v>
      </c>
      <c r="B95" s="2" t="s">
        <v>11</v>
      </c>
      <c r="D95" s="3" t="s">
        <v>17</v>
      </c>
      <c r="E95" s="3" t="s">
        <v>10</v>
      </c>
      <c r="F95" s="1" t="s">
        <v>18</v>
      </c>
    </row>
    <row r="96" spans="1:6" x14ac:dyDescent="0.25">
      <c r="A96" s="1" t="s">
        <v>208</v>
      </c>
      <c r="B96" s="2" t="s">
        <v>123</v>
      </c>
      <c r="C96" s="6" t="s">
        <v>26</v>
      </c>
      <c r="D96" s="3" t="s">
        <v>17</v>
      </c>
      <c r="E96" s="3" t="s">
        <v>8</v>
      </c>
      <c r="F96" s="1" t="s">
        <v>99</v>
      </c>
    </row>
    <row r="97" spans="1:6" x14ac:dyDescent="0.25">
      <c r="A97" s="1" t="s">
        <v>209</v>
      </c>
      <c r="B97" s="2" t="s">
        <v>123</v>
      </c>
      <c r="C97" s="6" t="s">
        <v>26</v>
      </c>
      <c r="D97" s="3" t="s">
        <v>17</v>
      </c>
      <c r="E97" s="3" t="s">
        <v>8</v>
      </c>
      <c r="F97" s="1" t="s">
        <v>99</v>
      </c>
    </row>
    <row r="98" spans="1:6" x14ac:dyDescent="0.25">
      <c r="A98" s="1" t="s">
        <v>210</v>
      </c>
      <c r="B98" s="2" t="s">
        <v>123</v>
      </c>
      <c r="C98" s="6" t="s">
        <v>26</v>
      </c>
      <c r="D98" s="3" t="s">
        <v>17</v>
      </c>
      <c r="E98" s="3" t="s">
        <v>8</v>
      </c>
      <c r="F98" s="1" t="s">
        <v>99</v>
      </c>
    </row>
    <row r="99" spans="1:6" x14ac:dyDescent="0.25">
      <c r="A99" s="1" t="s">
        <v>92</v>
      </c>
      <c r="B99" s="2" t="s">
        <v>12</v>
      </c>
      <c r="D99" s="3" t="s">
        <v>17</v>
      </c>
      <c r="E99" s="3" t="s">
        <v>10</v>
      </c>
      <c r="F99" s="1" t="s">
        <v>23</v>
      </c>
    </row>
    <row r="100" spans="1:6" x14ac:dyDescent="0.25">
      <c r="A100" s="1" t="s">
        <v>211</v>
      </c>
      <c r="B100" s="2" t="s">
        <v>123</v>
      </c>
      <c r="C100" s="6" t="s">
        <v>26</v>
      </c>
      <c r="D100" s="3" t="s">
        <v>17</v>
      </c>
      <c r="E100" s="3" t="s">
        <v>8</v>
      </c>
      <c r="F100" s="1" t="s">
        <v>99</v>
      </c>
    </row>
    <row r="101" spans="1:6" x14ac:dyDescent="0.25">
      <c r="A101" s="1" t="s">
        <v>93</v>
      </c>
      <c r="B101" s="2" t="s">
        <v>11</v>
      </c>
      <c r="D101" s="3" t="s">
        <v>17</v>
      </c>
      <c r="E101" s="3" t="s">
        <v>10</v>
      </c>
      <c r="F101" s="1" t="s">
        <v>23</v>
      </c>
    </row>
    <row r="102" spans="1:6" x14ac:dyDescent="0.25">
      <c r="A102" s="1" t="s">
        <v>94</v>
      </c>
      <c r="B102" s="2" t="s">
        <v>11</v>
      </c>
      <c r="D102" s="3" t="s">
        <v>17</v>
      </c>
      <c r="E102" s="3" t="s">
        <v>8</v>
      </c>
      <c r="F102" s="1" t="s">
        <v>95</v>
      </c>
    </row>
    <row r="103" spans="1:6" x14ac:dyDescent="0.25">
      <c r="A103" s="1" t="s">
        <v>96</v>
      </c>
      <c r="B103" s="2" t="s">
        <v>25</v>
      </c>
      <c r="D103" s="3" t="s">
        <v>17</v>
      </c>
      <c r="E103" s="3" t="s">
        <v>10</v>
      </c>
      <c r="F103" s="1" t="s">
        <v>23</v>
      </c>
    </row>
    <row r="104" spans="1:6" x14ac:dyDescent="0.25">
      <c r="A104" s="1" t="s">
        <v>97</v>
      </c>
      <c r="B104" s="2" t="s">
        <v>12</v>
      </c>
      <c r="D104" s="3" t="s">
        <v>17</v>
      </c>
      <c r="E104" s="3" t="s">
        <v>10</v>
      </c>
      <c r="F104" s="1" t="s">
        <v>23</v>
      </c>
    </row>
    <row r="105" spans="1:6" x14ac:dyDescent="0.25">
      <c r="A105" s="1" t="s">
        <v>212</v>
      </c>
      <c r="B105" s="2" t="s">
        <v>123</v>
      </c>
      <c r="C105" s="6" t="s">
        <v>26</v>
      </c>
      <c r="D105" s="3" t="s">
        <v>17</v>
      </c>
      <c r="E105" s="3" t="s">
        <v>8</v>
      </c>
      <c r="F105" s="1" t="s">
        <v>99</v>
      </c>
    </row>
    <row r="106" spans="1:6" x14ac:dyDescent="0.25">
      <c r="A106" s="1" t="s">
        <v>98</v>
      </c>
      <c r="B106" s="2" t="s">
        <v>15</v>
      </c>
      <c r="C106" s="6" t="s">
        <v>26</v>
      </c>
      <c r="D106" s="3" t="s">
        <v>17</v>
      </c>
      <c r="E106" s="3" t="s">
        <v>8</v>
      </c>
      <c r="F106" s="1" t="s">
        <v>99</v>
      </c>
    </row>
    <row r="107" spans="1:6" x14ac:dyDescent="0.25">
      <c r="A107" s="1" t="s">
        <v>100</v>
      </c>
      <c r="B107" s="2" t="s">
        <v>11</v>
      </c>
      <c r="D107" s="3" t="s">
        <v>17</v>
      </c>
      <c r="E107" s="3" t="s">
        <v>10</v>
      </c>
      <c r="F107" s="1" t="s">
        <v>23</v>
      </c>
    </row>
    <row r="108" spans="1:6" x14ac:dyDescent="0.25">
      <c r="A108" s="1" t="s">
        <v>213</v>
      </c>
      <c r="B108" s="2" t="s">
        <v>123</v>
      </c>
      <c r="C108" s="6" t="s">
        <v>26</v>
      </c>
      <c r="D108" s="3" t="s">
        <v>17</v>
      </c>
      <c r="E108" s="3" t="s">
        <v>8</v>
      </c>
      <c r="F108" s="1" t="s">
        <v>99</v>
      </c>
    </row>
    <row r="109" spans="1:6" x14ac:dyDescent="0.25">
      <c r="A109" s="1" t="s">
        <v>101</v>
      </c>
      <c r="B109" s="2" t="s">
        <v>102</v>
      </c>
      <c r="D109" s="3" t="s">
        <v>17</v>
      </c>
      <c r="E109" s="3" t="s">
        <v>8</v>
      </c>
      <c r="F109" s="1" t="s">
        <v>21</v>
      </c>
    </row>
    <row r="110" spans="1:6" x14ac:dyDescent="0.25">
      <c r="A110" s="1" t="s">
        <v>214</v>
      </c>
      <c r="B110" s="2" t="s">
        <v>12</v>
      </c>
      <c r="D110" s="3" t="s">
        <v>17</v>
      </c>
      <c r="E110" s="3" t="s">
        <v>10</v>
      </c>
      <c r="F110" s="1" t="s">
        <v>23</v>
      </c>
    </row>
    <row r="111" spans="1:6" x14ac:dyDescent="0.25">
      <c r="A111" s="1" t="s">
        <v>215</v>
      </c>
      <c r="B111" s="2" t="s">
        <v>123</v>
      </c>
      <c r="C111" s="6" t="s">
        <v>26</v>
      </c>
      <c r="D111" s="3" t="s">
        <v>17</v>
      </c>
      <c r="E111" s="3" t="s">
        <v>8</v>
      </c>
      <c r="F111" s="1" t="s">
        <v>99</v>
      </c>
    </row>
    <row r="112" spans="1:6" x14ac:dyDescent="0.25">
      <c r="A112" s="1" t="s">
        <v>103</v>
      </c>
      <c r="B112" s="2" t="s">
        <v>12</v>
      </c>
      <c r="D112" s="3" t="s">
        <v>17</v>
      </c>
      <c r="E112" s="3" t="s">
        <v>10</v>
      </c>
      <c r="F112" s="1" t="s">
        <v>23</v>
      </c>
    </row>
    <row r="113" spans="1:6" x14ac:dyDescent="0.25">
      <c r="A113" s="1" t="s">
        <v>216</v>
      </c>
      <c r="B113" s="2" t="s">
        <v>123</v>
      </c>
      <c r="C113" s="6" t="s">
        <v>26</v>
      </c>
      <c r="D113" s="3" t="s">
        <v>17</v>
      </c>
      <c r="E113" s="3" t="s">
        <v>8</v>
      </c>
      <c r="F113" s="1" t="s">
        <v>99</v>
      </c>
    </row>
    <row r="114" spans="1:6" x14ac:dyDescent="0.25">
      <c r="A114" s="1" t="s">
        <v>104</v>
      </c>
      <c r="B114" s="2" t="s">
        <v>9</v>
      </c>
      <c r="C114" s="6" t="s">
        <v>26</v>
      </c>
      <c r="D114" s="3" t="s">
        <v>17</v>
      </c>
      <c r="E114" s="3" t="s">
        <v>10</v>
      </c>
      <c r="F114" s="1" t="s">
        <v>18</v>
      </c>
    </row>
    <row r="115" spans="1:6" x14ac:dyDescent="0.25">
      <c r="A115" s="1" t="s">
        <v>105</v>
      </c>
      <c r="B115" s="2" t="s">
        <v>11</v>
      </c>
      <c r="D115" s="3" t="s">
        <v>17</v>
      </c>
      <c r="E115" s="3" t="s">
        <v>10</v>
      </c>
      <c r="F115" s="1" t="s">
        <v>23</v>
      </c>
    </row>
    <row r="116" spans="1:6" x14ac:dyDescent="0.25">
      <c r="A116" s="1" t="s">
        <v>106</v>
      </c>
      <c r="B116" s="2" t="s">
        <v>15</v>
      </c>
      <c r="D116" s="3" t="s">
        <v>17</v>
      </c>
      <c r="E116" s="3" t="s">
        <v>8</v>
      </c>
      <c r="F116" s="1" t="s">
        <v>107</v>
      </c>
    </row>
    <row r="117" spans="1:6" x14ac:dyDescent="0.25">
      <c r="A117" s="1" t="s">
        <v>108</v>
      </c>
      <c r="B117" s="2" t="s">
        <v>11</v>
      </c>
      <c r="D117" s="3" t="s">
        <v>17</v>
      </c>
      <c r="E117" s="3" t="s">
        <v>10</v>
      </c>
      <c r="F117" s="1" t="s">
        <v>23</v>
      </c>
    </row>
    <row r="118" spans="1:6" x14ac:dyDescent="0.25">
      <c r="A118" s="1" t="s">
        <v>109</v>
      </c>
      <c r="B118" s="2" t="s">
        <v>11</v>
      </c>
      <c r="D118" s="3" t="s">
        <v>17</v>
      </c>
      <c r="E118" s="3" t="s">
        <v>10</v>
      </c>
      <c r="F118" s="1" t="s">
        <v>23</v>
      </c>
    </row>
    <row r="119" spans="1:6" x14ac:dyDescent="0.25">
      <c r="A119" s="1" t="s">
        <v>217</v>
      </c>
      <c r="B119" s="2" t="s">
        <v>123</v>
      </c>
      <c r="C119" s="6" t="s">
        <v>26</v>
      </c>
      <c r="D119" s="3" t="s">
        <v>17</v>
      </c>
      <c r="E119" s="3" t="s">
        <v>8</v>
      </c>
      <c r="F119" s="1" t="s">
        <v>99</v>
      </c>
    </row>
    <row r="120" spans="1:6" x14ac:dyDescent="0.25">
      <c r="A120" s="1" t="s">
        <v>110</v>
      </c>
      <c r="B120" s="2" t="s">
        <v>12</v>
      </c>
      <c r="C120" s="6" t="s">
        <v>26</v>
      </c>
      <c r="D120" s="3" t="s">
        <v>17</v>
      </c>
      <c r="E120" s="3" t="s">
        <v>8</v>
      </c>
      <c r="F120" s="1" t="s">
        <v>23</v>
      </c>
    </row>
    <row r="121" spans="1:6" x14ac:dyDescent="0.25">
      <c r="A121" s="1" t="s">
        <v>111</v>
      </c>
      <c r="B121" s="2" t="s">
        <v>9</v>
      </c>
      <c r="D121" s="3" t="s">
        <v>17</v>
      </c>
      <c r="E121" s="3" t="s">
        <v>36</v>
      </c>
      <c r="F121" s="1" t="s">
        <v>37</v>
      </c>
    </row>
    <row r="122" spans="1:6" x14ac:dyDescent="0.25">
      <c r="A122" s="1" t="s">
        <v>218</v>
      </c>
      <c r="B122" s="2" t="s">
        <v>12</v>
      </c>
      <c r="D122" s="3" t="s">
        <v>17</v>
      </c>
      <c r="E122" s="3" t="s">
        <v>8</v>
      </c>
      <c r="F122" s="1" t="s">
        <v>23</v>
      </c>
    </row>
    <row r="123" spans="1:6" x14ac:dyDescent="0.25">
      <c r="A123" s="1" t="s">
        <v>112</v>
      </c>
      <c r="B123" s="2" t="s">
        <v>113</v>
      </c>
      <c r="D123" s="3" t="s">
        <v>17</v>
      </c>
      <c r="E123" s="3" t="s">
        <v>8</v>
      </c>
      <c r="F123" s="1" t="s">
        <v>44</v>
      </c>
    </row>
    <row r="124" spans="1:6" x14ac:dyDescent="0.25">
      <c r="A124" s="1" t="s">
        <v>114</v>
      </c>
      <c r="B124" s="2" t="s">
        <v>9</v>
      </c>
      <c r="C124" s="6" t="s">
        <v>26</v>
      </c>
      <c r="D124" s="3" t="s">
        <v>17</v>
      </c>
      <c r="E124" s="3" t="s">
        <v>10</v>
      </c>
      <c r="F124" s="1" t="s">
        <v>18</v>
      </c>
    </row>
    <row r="125" spans="1:6" x14ac:dyDescent="0.25">
      <c r="A125" s="1" t="s">
        <v>115</v>
      </c>
      <c r="B125" s="2" t="s">
        <v>116</v>
      </c>
      <c r="D125" s="3" t="s">
        <v>17</v>
      </c>
      <c r="E125" s="3" t="s">
        <v>10</v>
      </c>
      <c r="F125" s="1" t="s">
        <v>82</v>
      </c>
    </row>
    <row r="126" spans="1:6" x14ac:dyDescent="0.25">
      <c r="A126" s="1" t="s">
        <v>117</v>
      </c>
      <c r="B126" s="2" t="s">
        <v>116</v>
      </c>
      <c r="D126" s="3" t="s">
        <v>17</v>
      </c>
      <c r="E126" s="3" t="s">
        <v>10</v>
      </c>
      <c r="F126" s="1" t="s">
        <v>82</v>
      </c>
    </row>
    <row r="127" spans="1:6" x14ac:dyDescent="0.25">
      <c r="A127" s="1" t="s">
        <v>118</v>
      </c>
      <c r="B127" s="2" t="s">
        <v>9</v>
      </c>
      <c r="D127" s="3" t="s">
        <v>17</v>
      </c>
      <c r="E127" s="3" t="s">
        <v>10</v>
      </c>
      <c r="F127" s="1" t="s">
        <v>23</v>
      </c>
    </row>
    <row r="128" spans="1:6" x14ac:dyDescent="0.25">
      <c r="A128" s="1" t="s">
        <v>219</v>
      </c>
      <c r="B128" s="2" t="s">
        <v>123</v>
      </c>
      <c r="C128" s="6" t="s">
        <v>26</v>
      </c>
      <c r="D128" s="3" t="s">
        <v>17</v>
      </c>
      <c r="E128" s="3" t="s">
        <v>8</v>
      </c>
      <c r="F128" s="1" t="s">
        <v>99</v>
      </c>
    </row>
    <row r="129" spans="1:6" x14ac:dyDescent="0.25">
      <c r="A129" s="1" t="s">
        <v>119</v>
      </c>
      <c r="B129" s="2" t="s">
        <v>11</v>
      </c>
      <c r="C129" s="6" t="s">
        <v>26</v>
      </c>
      <c r="D129" s="3" t="s">
        <v>17</v>
      </c>
      <c r="E129" s="3" t="s">
        <v>10</v>
      </c>
      <c r="F129" s="1" t="s">
        <v>18</v>
      </c>
    </row>
    <row r="130" spans="1:6" x14ac:dyDescent="0.25">
      <c r="A130" s="1" t="s">
        <v>120</v>
      </c>
      <c r="B130" s="2" t="s">
        <v>11</v>
      </c>
      <c r="D130" s="3" t="s">
        <v>17</v>
      </c>
      <c r="E130" s="3" t="s">
        <v>10</v>
      </c>
      <c r="F130" s="1" t="s">
        <v>23</v>
      </c>
    </row>
    <row r="131" spans="1:6" x14ac:dyDescent="0.25">
      <c r="A131" s="1" t="s">
        <v>220</v>
      </c>
      <c r="B131" s="2" t="s">
        <v>123</v>
      </c>
      <c r="C131" s="6" t="s">
        <v>26</v>
      </c>
      <c r="D131" s="3" t="s">
        <v>17</v>
      </c>
      <c r="E131" s="3" t="s">
        <v>8</v>
      </c>
      <c r="F131" s="1" t="s">
        <v>99</v>
      </c>
    </row>
    <row r="132" spans="1:6" x14ac:dyDescent="0.25">
      <c r="A132" s="1" t="s">
        <v>121</v>
      </c>
      <c r="B132" s="2" t="s">
        <v>12</v>
      </c>
      <c r="D132" s="3" t="s">
        <v>17</v>
      </c>
      <c r="E132" s="3" t="s">
        <v>10</v>
      </c>
      <c r="F132" s="1" t="s">
        <v>23</v>
      </c>
    </row>
    <row r="133" spans="1:6" x14ac:dyDescent="0.25">
      <c r="A133" s="1" t="s">
        <v>221</v>
      </c>
      <c r="B133" s="2" t="s">
        <v>123</v>
      </c>
      <c r="C133" s="6" t="s">
        <v>26</v>
      </c>
      <c r="D133" s="3" t="s">
        <v>17</v>
      </c>
      <c r="E133" s="3" t="s">
        <v>8</v>
      </c>
      <c r="F133" s="1" t="s">
        <v>99</v>
      </c>
    </row>
    <row r="134" spans="1:6" x14ac:dyDescent="0.25">
      <c r="A134" s="1" t="s">
        <v>222</v>
      </c>
      <c r="B134" s="2" t="s">
        <v>123</v>
      </c>
      <c r="C134" s="6" t="s">
        <v>26</v>
      </c>
      <c r="D134" s="3" t="s">
        <v>17</v>
      </c>
      <c r="E134" s="3" t="s">
        <v>8</v>
      </c>
      <c r="F134" s="1" t="s">
        <v>99</v>
      </c>
    </row>
    <row r="135" spans="1:6" x14ac:dyDescent="0.25">
      <c r="A135" s="1" t="s">
        <v>122</v>
      </c>
      <c r="B135" s="2" t="s">
        <v>123</v>
      </c>
      <c r="C135" s="6" t="s">
        <v>26</v>
      </c>
      <c r="D135" s="3" t="s">
        <v>17</v>
      </c>
      <c r="E135" s="3" t="s">
        <v>8</v>
      </c>
      <c r="F135" s="1" t="s">
        <v>99</v>
      </c>
    </row>
    <row r="136" spans="1:6" x14ac:dyDescent="0.25">
      <c r="A136" s="1" t="s">
        <v>124</v>
      </c>
      <c r="B136" s="2" t="s">
        <v>12</v>
      </c>
      <c r="D136" s="3" t="s">
        <v>17</v>
      </c>
      <c r="E136" s="3" t="s">
        <v>8</v>
      </c>
      <c r="F136" s="1" t="s">
        <v>30</v>
      </c>
    </row>
    <row r="137" spans="1:6" x14ac:dyDescent="0.25">
      <c r="A137" s="1" t="s">
        <v>125</v>
      </c>
      <c r="B137" s="2" t="s">
        <v>9</v>
      </c>
      <c r="C137" s="6" t="s">
        <v>26</v>
      </c>
      <c r="D137" s="3" t="s">
        <v>17</v>
      </c>
      <c r="E137" s="3" t="s">
        <v>10</v>
      </c>
      <c r="F137" s="1" t="s">
        <v>18</v>
      </c>
    </row>
    <row r="138" spans="1:6" x14ac:dyDescent="0.25">
      <c r="A138" s="1" t="s">
        <v>223</v>
      </c>
      <c r="B138" s="2" t="s">
        <v>12</v>
      </c>
      <c r="D138" s="3" t="s">
        <v>17</v>
      </c>
      <c r="E138" s="3" t="s">
        <v>10</v>
      </c>
      <c r="F138" s="1" t="s">
        <v>28</v>
      </c>
    </row>
    <row r="139" spans="1:6" x14ac:dyDescent="0.25">
      <c r="A139" s="1" t="s">
        <v>126</v>
      </c>
      <c r="B139" s="2" t="s">
        <v>11</v>
      </c>
      <c r="D139" s="3" t="s">
        <v>17</v>
      </c>
      <c r="E139" s="3" t="s">
        <v>10</v>
      </c>
      <c r="F139" s="1" t="s">
        <v>82</v>
      </c>
    </row>
    <row r="140" spans="1:6" x14ac:dyDescent="0.25">
      <c r="A140" s="1" t="s">
        <v>224</v>
      </c>
      <c r="B140" s="2" t="s">
        <v>246</v>
      </c>
      <c r="D140" s="3" t="s">
        <v>17</v>
      </c>
      <c r="E140" s="3" t="s">
        <v>8</v>
      </c>
      <c r="F140" s="1" t="s">
        <v>82</v>
      </c>
    </row>
    <row r="141" spans="1:6" x14ac:dyDescent="0.25">
      <c r="A141" s="1" t="s">
        <v>127</v>
      </c>
      <c r="B141" s="2" t="s">
        <v>12</v>
      </c>
      <c r="D141" s="3" t="s">
        <v>17</v>
      </c>
      <c r="E141" s="3" t="s">
        <v>10</v>
      </c>
      <c r="F141" s="1" t="s">
        <v>28</v>
      </c>
    </row>
    <row r="142" spans="1:6" x14ac:dyDescent="0.25">
      <c r="A142" s="1" t="s">
        <v>128</v>
      </c>
      <c r="B142" s="2" t="s">
        <v>12</v>
      </c>
      <c r="D142" s="3" t="s">
        <v>17</v>
      </c>
      <c r="E142" s="3" t="s">
        <v>10</v>
      </c>
      <c r="F142" s="1" t="s">
        <v>30</v>
      </c>
    </row>
    <row r="143" spans="1:6" x14ac:dyDescent="0.25">
      <c r="A143" s="1" t="s">
        <v>129</v>
      </c>
      <c r="B143" s="2" t="s">
        <v>12</v>
      </c>
      <c r="C143" s="6" t="s">
        <v>26</v>
      </c>
      <c r="D143" s="3" t="s">
        <v>17</v>
      </c>
      <c r="E143" s="3" t="s">
        <v>36</v>
      </c>
      <c r="F143" s="1" t="s">
        <v>37</v>
      </c>
    </row>
    <row r="144" spans="1:6" x14ac:dyDescent="0.25">
      <c r="A144" s="1" t="s">
        <v>130</v>
      </c>
      <c r="B144" s="2" t="s">
        <v>11</v>
      </c>
      <c r="D144" s="3" t="s">
        <v>17</v>
      </c>
      <c r="E144" s="3" t="s">
        <v>10</v>
      </c>
      <c r="F144" s="1" t="s">
        <v>18</v>
      </c>
    </row>
    <row r="145" spans="1:6" x14ac:dyDescent="0.25">
      <c r="A145" s="1" t="s">
        <v>131</v>
      </c>
      <c r="B145" s="2" t="s">
        <v>12</v>
      </c>
      <c r="D145" s="3" t="s">
        <v>17</v>
      </c>
      <c r="E145" s="3" t="s">
        <v>10</v>
      </c>
      <c r="F145" s="1" t="s">
        <v>23</v>
      </c>
    </row>
    <row r="146" spans="1:6" x14ac:dyDescent="0.25">
      <c r="A146" s="1" t="s">
        <v>132</v>
      </c>
      <c r="B146" s="2" t="s">
        <v>9</v>
      </c>
      <c r="D146" s="3" t="s">
        <v>17</v>
      </c>
      <c r="E146" s="3" t="s">
        <v>10</v>
      </c>
      <c r="F146" s="1" t="s">
        <v>18</v>
      </c>
    </row>
    <row r="147" spans="1:6" x14ac:dyDescent="0.25">
      <c r="A147" s="1" t="s">
        <v>133</v>
      </c>
      <c r="B147" s="2" t="s">
        <v>12</v>
      </c>
      <c r="D147" s="3" t="s">
        <v>17</v>
      </c>
      <c r="E147" s="3" t="s">
        <v>8</v>
      </c>
      <c r="F147" s="1" t="s">
        <v>23</v>
      </c>
    </row>
    <row r="148" spans="1:6" x14ac:dyDescent="0.25">
      <c r="A148" s="1" t="s">
        <v>134</v>
      </c>
      <c r="B148" s="2" t="s">
        <v>25</v>
      </c>
      <c r="C148" s="6" t="s">
        <v>26</v>
      </c>
      <c r="D148" s="3" t="s">
        <v>17</v>
      </c>
      <c r="E148" s="3" t="s">
        <v>8</v>
      </c>
      <c r="F148" s="1" t="s">
        <v>23</v>
      </c>
    </row>
    <row r="149" spans="1:6" x14ac:dyDescent="0.25">
      <c r="A149" s="1" t="s">
        <v>135</v>
      </c>
      <c r="B149" s="2" t="s">
        <v>11</v>
      </c>
      <c r="D149" s="3" t="s">
        <v>17</v>
      </c>
      <c r="E149" s="3" t="s">
        <v>10</v>
      </c>
      <c r="F149" s="1" t="s">
        <v>18</v>
      </c>
    </row>
    <row r="150" spans="1:6" x14ac:dyDescent="0.25">
      <c r="A150" s="1" t="s">
        <v>225</v>
      </c>
      <c r="B150" s="2" t="s">
        <v>245</v>
      </c>
      <c r="D150" s="3" t="s">
        <v>17</v>
      </c>
      <c r="E150" s="3" t="s">
        <v>36</v>
      </c>
      <c r="F150" s="1" t="s">
        <v>247</v>
      </c>
    </row>
    <row r="151" spans="1:6" x14ac:dyDescent="0.25">
      <c r="A151" s="1" t="s">
        <v>136</v>
      </c>
      <c r="B151" s="2" t="s">
        <v>9</v>
      </c>
      <c r="D151" s="3" t="s">
        <v>17</v>
      </c>
      <c r="E151" s="3" t="s">
        <v>10</v>
      </c>
      <c r="F151" s="1" t="s">
        <v>23</v>
      </c>
    </row>
    <row r="152" spans="1:6" x14ac:dyDescent="0.25">
      <c r="A152" s="1" t="s">
        <v>137</v>
      </c>
      <c r="B152" s="2" t="s">
        <v>9</v>
      </c>
      <c r="D152" s="3" t="s">
        <v>17</v>
      </c>
      <c r="E152" s="3" t="s">
        <v>10</v>
      </c>
      <c r="F152" s="1" t="s">
        <v>30</v>
      </c>
    </row>
    <row r="153" spans="1:6" x14ac:dyDescent="0.25">
      <c r="A153" s="1" t="s">
        <v>138</v>
      </c>
      <c r="B153" s="2" t="s">
        <v>9</v>
      </c>
      <c r="C153" s="6" t="s">
        <v>26</v>
      </c>
      <c r="D153" s="3" t="s">
        <v>17</v>
      </c>
      <c r="E153" s="3" t="s">
        <v>10</v>
      </c>
      <c r="F153" s="1" t="s">
        <v>18</v>
      </c>
    </row>
    <row r="154" spans="1:6" x14ac:dyDescent="0.25">
      <c r="A154" s="1" t="s">
        <v>139</v>
      </c>
      <c r="B154" s="2" t="s">
        <v>25</v>
      </c>
      <c r="D154" s="3" t="s">
        <v>17</v>
      </c>
      <c r="E154" s="3" t="s">
        <v>10</v>
      </c>
      <c r="F154" s="1" t="s">
        <v>23</v>
      </c>
    </row>
    <row r="155" spans="1:6" x14ac:dyDescent="0.25">
      <c r="A155" s="1" t="s">
        <v>140</v>
      </c>
      <c r="B155" s="2" t="s">
        <v>11</v>
      </c>
      <c r="D155" s="3" t="s">
        <v>17</v>
      </c>
      <c r="E155" s="3" t="s">
        <v>8</v>
      </c>
      <c r="F155" s="1" t="s">
        <v>23</v>
      </c>
    </row>
    <row r="156" spans="1:6" x14ac:dyDescent="0.25">
      <c r="A156" s="1" t="s">
        <v>141</v>
      </c>
      <c r="B156" s="2" t="s">
        <v>13</v>
      </c>
      <c r="D156" s="3" t="s">
        <v>17</v>
      </c>
      <c r="E156" s="3" t="s">
        <v>10</v>
      </c>
      <c r="F156" s="1" t="s">
        <v>23</v>
      </c>
    </row>
    <row r="157" spans="1:6" x14ac:dyDescent="0.25">
      <c r="A157" s="1" t="s">
        <v>142</v>
      </c>
      <c r="B157" s="2" t="s">
        <v>11</v>
      </c>
      <c r="C157" s="6" t="s">
        <v>26</v>
      </c>
      <c r="D157" s="3" t="s">
        <v>17</v>
      </c>
      <c r="E157" s="3" t="s">
        <v>10</v>
      </c>
      <c r="F157" s="1" t="s">
        <v>18</v>
      </c>
    </row>
    <row r="158" spans="1:6" x14ac:dyDescent="0.25">
      <c r="A158" s="1" t="s">
        <v>226</v>
      </c>
      <c r="B158" s="2" t="s">
        <v>59</v>
      </c>
      <c r="C158" s="6" t="s">
        <v>26</v>
      </c>
      <c r="D158" s="3" t="s">
        <v>17</v>
      </c>
      <c r="E158" s="3" t="s">
        <v>36</v>
      </c>
      <c r="F158" s="1" t="s">
        <v>44</v>
      </c>
    </row>
    <row r="159" spans="1:6" x14ac:dyDescent="0.25">
      <c r="A159" s="1" t="s">
        <v>227</v>
      </c>
      <c r="B159" s="2" t="s">
        <v>12</v>
      </c>
      <c r="D159" s="3" t="s">
        <v>17</v>
      </c>
      <c r="E159" s="3" t="s">
        <v>8</v>
      </c>
      <c r="F159" s="1" t="s">
        <v>23</v>
      </c>
    </row>
    <row r="160" spans="1:6" x14ac:dyDescent="0.25">
      <c r="A160" s="1" t="s">
        <v>143</v>
      </c>
      <c r="B160" s="2" t="s">
        <v>41</v>
      </c>
      <c r="C160" s="6" t="s">
        <v>26</v>
      </c>
      <c r="D160" s="3" t="s">
        <v>17</v>
      </c>
      <c r="E160" s="3" t="s">
        <v>10</v>
      </c>
      <c r="F160" s="1" t="s">
        <v>18</v>
      </c>
    </row>
    <row r="161" spans="1:6" x14ac:dyDescent="0.25">
      <c r="A161" s="1" t="s">
        <v>228</v>
      </c>
      <c r="B161" s="2" t="s">
        <v>123</v>
      </c>
      <c r="C161" s="6" t="s">
        <v>26</v>
      </c>
      <c r="D161" s="3" t="s">
        <v>17</v>
      </c>
      <c r="E161" s="3" t="s">
        <v>8</v>
      </c>
      <c r="F161" s="1" t="s">
        <v>99</v>
      </c>
    </row>
    <row r="162" spans="1:6" x14ac:dyDescent="0.25">
      <c r="A162" s="1" t="s">
        <v>144</v>
      </c>
      <c r="B162" s="2" t="s">
        <v>13</v>
      </c>
      <c r="D162" s="3" t="s">
        <v>17</v>
      </c>
      <c r="E162" s="3" t="s">
        <v>10</v>
      </c>
      <c r="F162" s="1" t="s">
        <v>23</v>
      </c>
    </row>
    <row r="163" spans="1:6" x14ac:dyDescent="0.25">
      <c r="A163" s="1" t="s">
        <v>145</v>
      </c>
      <c r="B163" s="2" t="s">
        <v>9</v>
      </c>
      <c r="D163" s="3" t="s">
        <v>17</v>
      </c>
      <c r="E163" s="3" t="s">
        <v>10</v>
      </c>
      <c r="F163" s="1" t="s">
        <v>23</v>
      </c>
    </row>
    <row r="164" spans="1:6" x14ac:dyDescent="0.25">
      <c r="A164" s="1" t="s">
        <v>146</v>
      </c>
      <c r="B164" s="2" t="s">
        <v>11</v>
      </c>
      <c r="D164" s="3" t="s">
        <v>17</v>
      </c>
      <c r="E164" s="3" t="s">
        <v>10</v>
      </c>
      <c r="F164" s="1" t="s">
        <v>30</v>
      </c>
    </row>
    <row r="165" spans="1:6" x14ac:dyDescent="0.25">
      <c r="A165" s="1" t="s">
        <v>229</v>
      </c>
      <c r="B165" s="2" t="s">
        <v>25</v>
      </c>
      <c r="C165" s="6" t="s">
        <v>26</v>
      </c>
      <c r="D165" s="3" t="s">
        <v>17</v>
      </c>
      <c r="E165" s="3" t="s">
        <v>8</v>
      </c>
      <c r="F165" s="1" t="s">
        <v>30</v>
      </c>
    </row>
    <row r="166" spans="1:6" x14ac:dyDescent="0.25">
      <c r="A166" s="1" t="s">
        <v>230</v>
      </c>
      <c r="B166" s="2" t="s">
        <v>13</v>
      </c>
      <c r="D166" s="3" t="s">
        <v>17</v>
      </c>
      <c r="E166" s="3" t="s">
        <v>10</v>
      </c>
      <c r="F166" s="1" t="s">
        <v>23</v>
      </c>
    </row>
    <row r="167" spans="1:6" x14ac:dyDescent="0.25">
      <c r="A167" s="1" t="s">
        <v>147</v>
      </c>
      <c r="B167" s="2" t="s">
        <v>123</v>
      </c>
      <c r="C167" s="6" t="s">
        <v>26</v>
      </c>
      <c r="D167" s="3" t="s">
        <v>17</v>
      </c>
      <c r="E167" s="3" t="s">
        <v>8</v>
      </c>
      <c r="F167" s="1" t="s">
        <v>99</v>
      </c>
    </row>
    <row r="168" spans="1:6" x14ac:dyDescent="0.25">
      <c r="A168" s="1" t="s">
        <v>148</v>
      </c>
      <c r="B168" s="2" t="s">
        <v>123</v>
      </c>
      <c r="C168" s="6" t="s">
        <v>26</v>
      </c>
      <c r="D168" s="3" t="s">
        <v>17</v>
      </c>
      <c r="E168" s="3" t="s">
        <v>8</v>
      </c>
      <c r="F168" s="1" t="s">
        <v>99</v>
      </c>
    </row>
    <row r="169" spans="1:6" x14ac:dyDescent="0.25">
      <c r="A169" s="1" t="s">
        <v>149</v>
      </c>
      <c r="B169" s="2" t="s">
        <v>9</v>
      </c>
      <c r="D169" s="3" t="s">
        <v>17</v>
      </c>
      <c r="E169" s="3" t="s">
        <v>10</v>
      </c>
      <c r="F169" s="1" t="s">
        <v>23</v>
      </c>
    </row>
    <row r="170" spans="1:6" x14ac:dyDescent="0.25">
      <c r="A170" s="1" t="s">
        <v>150</v>
      </c>
      <c r="B170" s="2" t="s">
        <v>12</v>
      </c>
      <c r="D170" s="3" t="s">
        <v>17</v>
      </c>
      <c r="E170" s="3" t="s">
        <v>10</v>
      </c>
      <c r="F170" s="1" t="s">
        <v>23</v>
      </c>
    </row>
    <row r="171" spans="1:6" x14ac:dyDescent="0.25">
      <c r="A171" s="1" t="s">
        <v>151</v>
      </c>
      <c r="B171" s="2" t="s">
        <v>9</v>
      </c>
      <c r="C171" s="6" t="s">
        <v>26</v>
      </c>
      <c r="D171" s="3" t="s">
        <v>17</v>
      </c>
      <c r="E171" s="3" t="s">
        <v>10</v>
      </c>
      <c r="F171" s="1" t="s">
        <v>23</v>
      </c>
    </row>
    <row r="172" spans="1:6" x14ac:dyDescent="0.25">
      <c r="A172" s="1" t="s">
        <v>152</v>
      </c>
      <c r="B172" s="2" t="s">
        <v>11</v>
      </c>
      <c r="D172" s="3" t="s">
        <v>17</v>
      </c>
      <c r="E172" s="3" t="s">
        <v>10</v>
      </c>
      <c r="F172" s="1" t="s">
        <v>23</v>
      </c>
    </row>
    <row r="173" spans="1:6" x14ac:dyDescent="0.25">
      <c r="A173" s="1" t="s">
        <v>153</v>
      </c>
      <c r="B173" s="2" t="s">
        <v>12</v>
      </c>
      <c r="D173" s="3" t="s">
        <v>17</v>
      </c>
      <c r="E173" s="3" t="s">
        <v>10</v>
      </c>
      <c r="F173" s="1" t="s">
        <v>30</v>
      </c>
    </row>
    <row r="174" spans="1:6" x14ac:dyDescent="0.25">
      <c r="A174" s="1" t="s">
        <v>154</v>
      </c>
      <c r="B174" s="2" t="s">
        <v>11</v>
      </c>
      <c r="C174" s="6" t="s">
        <v>26</v>
      </c>
      <c r="D174" s="3" t="s">
        <v>17</v>
      </c>
      <c r="E174" s="3" t="s">
        <v>10</v>
      </c>
      <c r="F174" s="1" t="s">
        <v>18</v>
      </c>
    </row>
    <row r="175" spans="1:6" x14ac:dyDescent="0.25">
      <c r="A175" s="1" t="s">
        <v>155</v>
      </c>
      <c r="B175" s="2" t="s">
        <v>12</v>
      </c>
      <c r="D175" s="3" t="s">
        <v>17</v>
      </c>
      <c r="E175" s="3" t="s">
        <v>10</v>
      </c>
      <c r="F175" s="1" t="s">
        <v>23</v>
      </c>
    </row>
    <row r="176" spans="1:6" x14ac:dyDescent="0.25">
      <c r="A176" s="1" t="s">
        <v>156</v>
      </c>
      <c r="B176" s="2" t="s">
        <v>12</v>
      </c>
      <c r="D176" s="3" t="s">
        <v>17</v>
      </c>
      <c r="E176" s="3" t="s">
        <v>10</v>
      </c>
      <c r="F176" s="1" t="s">
        <v>23</v>
      </c>
    </row>
    <row r="177" spans="1:6" x14ac:dyDescent="0.25">
      <c r="A177" s="1" t="s">
        <v>231</v>
      </c>
      <c r="B177" s="2" t="s">
        <v>123</v>
      </c>
      <c r="C177" s="6" t="s">
        <v>26</v>
      </c>
      <c r="D177" s="3" t="s">
        <v>17</v>
      </c>
      <c r="E177" s="3" t="s">
        <v>8</v>
      </c>
      <c r="F177" s="1" t="s">
        <v>99</v>
      </c>
    </row>
    <row r="178" spans="1:6" x14ac:dyDescent="0.25">
      <c r="A178" s="1" t="s">
        <v>232</v>
      </c>
      <c r="B178" s="2" t="s">
        <v>123</v>
      </c>
      <c r="C178" s="6" t="s">
        <v>26</v>
      </c>
      <c r="D178" s="3" t="s">
        <v>17</v>
      </c>
      <c r="E178" s="3" t="s">
        <v>8</v>
      </c>
      <c r="F178" s="1" t="s">
        <v>99</v>
      </c>
    </row>
    <row r="179" spans="1:6" x14ac:dyDescent="0.25">
      <c r="A179" s="1" t="s">
        <v>233</v>
      </c>
      <c r="B179" s="2" t="s">
        <v>123</v>
      </c>
      <c r="C179" s="6" t="s">
        <v>26</v>
      </c>
      <c r="D179" s="3" t="s">
        <v>17</v>
      </c>
      <c r="E179" s="3" t="s">
        <v>8</v>
      </c>
      <c r="F179" s="1" t="s">
        <v>99</v>
      </c>
    </row>
    <row r="180" spans="1:6" x14ac:dyDescent="0.25">
      <c r="A180" s="1" t="s">
        <v>234</v>
      </c>
      <c r="B180" s="2" t="s">
        <v>123</v>
      </c>
      <c r="C180" s="6" t="s">
        <v>26</v>
      </c>
      <c r="D180" s="3" t="s">
        <v>17</v>
      </c>
      <c r="E180" s="3" t="s">
        <v>8</v>
      </c>
      <c r="F180" s="1" t="s">
        <v>99</v>
      </c>
    </row>
    <row r="181" spans="1:6" x14ac:dyDescent="0.25">
      <c r="A181" s="1" t="s">
        <v>235</v>
      </c>
      <c r="B181" s="2" t="s">
        <v>123</v>
      </c>
      <c r="C181" s="6" t="s">
        <v>26</v>
      </c>
      <c r="D181" s="3" t="s">
        <v>17</v>
      </c>
      <c r="E181" s="3" t="s">
        <v>8</v>
      </c>
      <c r="F181" s="1" t="s">
        <v>99</v>
      </c>
    </row>
    <row r="182" spans="1:6" x14ac:dyDescent="0.25">
      <c r="A182" s="1" t="s">
        <v>157</v>
      </c>
      <c r="B182" s="2" t="s">
        <v>11</v>
      </c>
      <c r="C182" s="6" t="s">
        <v>26</v>
      </c>
      <c r="D182" s="3" t="s">
        <v>17</v>
      </c>
      <c r="E182" s="3" t="s">
        <v>10</v>
      </c>
      <c r="F182" s="1" t="s">
        <v>18</v>
      </c>
    </row>
    <row r="183" spans="1:6" x14ac:dyDescent="0.25">
      <c r="A183" s="1" t="s">
        <v>158</v>
      </c>
      <c r="B183" s="2" t="s">
        <v>9</v>
      </c>
      <c r="C183" s="6" t="s">
        <v>26</v>
      </c>
      <c r="D183" s="3" t="s">
        <v>17</v>
      </c>
      <c r="E183" s="3" t="s">
        <v>10</v>
      </c>
      <c r="F183" s="1" t="s">
        <v>30</v>
      </c>
    </row>
    <row r="184" spans="1:6" x14ac:dyDescent="0.25">
      <c r="A184" s="1" t="s">
        <v>159</v>
      </c>
      <c r="B184" s="2" t="s">
        <v>123</v>
      </c>
      <c r="C184" s="6" t="s">
        <v>26</v>
      </c>
      <c r="D184" s="3" t="s">
        <v>17</v>
      </c>
      <c r="E184" s="3" t="s">
        <v>8</v>
      </c>
      <c r="F184" s="1" t="s">
        <v>99</v>
      </c>
    </row>
    <row r="185" spans="1:6" x14ac:dyDescent="0.25">
      <c r="A185" s="1" t="s">
        <v>160</v>
      </c>
      <c r="B185" s="2" t="s">
        <v>13</v>
      </c>
      <c r="D185" s="3" t="s">
        <v>17</v>
      </c>
      <c r="E185" s="3" t="s">
        <v>8</v>
      </c>
      <c r="F185" s="1" t="s">
        <v>44</v>
      </c>
    </row>
    <row r="186" spans="1:6" x14ac:dyDescent="0.25">
      <c r="A186" s="1" t="s">
        <v>161</v>
      </c>
      <c r="B186" s="2" t="s">
        <v>13</v>
      </c>
      <c r="D186" s="3" t="s">
        <v>17</v>
      </c>
      <c r="E186" s="3" t="s">
        <v>8</v>
      </c>
      <c r="F186" s="1" t="s">
        <v>23</v>
      </c>
    </row>
    <row r="187" spans="1:6" x14ac:dyDescent="0.25">
      <c r="A187" s="1" t="s">
        <v>162</v>
      </c>
      <c r="B187" s="2" t="s">
        <v>116</v>
      </c>
      <c r="C187" s="6" t="s">
        <v>26</v>
      </c>
      <c r="D187" s="3" t="s">
        <v>17</v>
      </c>
      <c r="E187" s="3" t="s">
        <v>10</v>
      </c>
      <c r="F187" s="1" t="s">
        <v>30</v>
      </c>
    </row>
    <row r="188" spans="1:6" x14ac:dyDescent="0.25">
      <c r="A188" s="1" t="s">
        <v>163</v>
      </c>
      <c r="B188" s="2" t="s">
        <v>123</v>
      </c>
      <c r="C188" s="6" t="s">
        <v>26</v>
      </c>
      <c r="D188" s="3" t="s">
        <v>17</v>
      </c>
      <c r="E188" s="3" t="s">
        <v>8</v>
      </c>
      <c r="F188" s="1" t="s">
        <v>99</v>
      </c>
    </row>
    <row r="189" spans="1:6" x14ac:dyDescent="0.25">
      <c r="A189" s="1" t="s">
        <v>164</v>
      </c>
      <c r="B189" s="2" t="s">
        <v>25</v>
      </c>
      <c r="C189" s="6" t="s">
        <v>26</v>
      </c>
      <c r="D189" s="3" t="s">
        <v>17</v>
      </c>
      <c r="E189" s="3" t="s">
        <v>10</v>
      </c>
      <c r="F189" s="1" t="s">
        <v>18</v>
      </c>
    </row>
    <row r="190" spans="1:6" x14ac:dyDescent="0.25">
      <c r="A190" s="1" t="s">
        <v>165</v>
      </c>
      <c r="B190" s="2" t="s">
        <v>13</v>
      </c>
      <c r="D190" s="3" t="s">
        <v>17</v>
      </c>
      <c r="E190" s="3" t="s">
        <v>10</v>
      </c>
      <c r="F190" s="1" t="s">
        <v>23</v>
      </c>
    </row>
    <row r="191" spans="1:6" x14ac:dyDescent="0.25">
      <c r="A191" s="1" t="s">
        <v>166</v>
      </c>
      <c r="B191" s="2" t="s">
        <v>11</v>
      </c>
      <c r="C191" s="6" t="s">
        <v>26</v>
      </c>
      <c r="D191" s="3" t="s">
        <v>17</v>
      </c>
      <c r="E191" s="3" t="s">
        <v>10</v>
      </c>
      <c r="F191" s="1" t="s">
        <v>18</v>
      </c>
    </row>
    <row r="192" spans="1:6" x14ac:dyDescent="0.25">
      <c r="A192" s="1" t="s">
        <v>236</v>
      </c>
      <c r="B192" s="2" t="s">
        <v>123</v>
      </c>
      <c r="C192" s="6" t="s">
        <v>26</v>
      </c>
      <c r="D192" s="3" t="s">
        <v>17</v>
      </c>
      <c r="E192" s="3" t="s">
        <v>8</v>
      </c>
      <c r="F192" s="1" t="s">
        <v>99</v>
      </c>
    </row>
    <row r="193" spans="1:6" x14ac:dyDescent="0.25">
      <c r="A193" s="1" t="s">
        <v>237</v>
      </c>
      <c r="B193" s="2" t="s">
        <v>123</v>
      </c>
      <c r="C193" s="6" t="s">
        <v>26</v>
      </c>
      <c r="D193" s="3" t="s">
        <v>17</v>
      </c>
      <c r="E193" s="3" t="s">
        <v>8</v>
      </c>
      <c r="F193" s="1" t="s">
        <v>99</v>
      </c>
    </row>
    <row r="194" spans="1:6" x14ac:dyDescent="0.25">
      <c r="A194" s="1" t="s">
        <v>167</v>
      </c>
      <c r="B194" s="2" t="s">
        <v>13</v>
      </c>
      <c r="D194" s="3" t="s">
        <v>17</v>
      </c>
      <c r="E194" s="3" t="s">
        <v>8</v>
      </c>
      <c r="F194" s="1" t="s">
        <v>44</v>
      </c>
    </row>
    <row r="195" spans="1:6" x14ac:dyDescent="0.25">
      <c r="A195" s="1" t="s">
        <v>238</v>
      </c>
      <c r="B195" s="2" t="s">
        <v>12</v>
      </c>
      <c r="D195" s="3" t="s">
        <v>17</v>
      </c>
      <c r="E195" s="3" t="s">
        <v>10</v>
      </c>
      <c r="F195" s="1" t="s">
        <v>30</v>
      </c>
    </row>
    <row r="196" spans="1:6" x14ac:dyDescent="0.25">
      <c r="A196" s="1" t="s">
        <v>168</v>
      </c>
      <c r="B196" s="2" t="s">
        <v>12</v>
      </c>
      <c r="D196" s="3" t="s">
        <v>17</v>
      </c>
      <c r="E196" s="3" t="s">
        <v>8</v>
      </c>
      <c r="F196" s="1" t="s">
        <v>44</v>
      </c>
    </row>
    <row r="197" spans="1:6" x14ac:dyDescent="0.25">
      <c r="A197" s="1" t="s">
        <v>239</v>
      </c>
      <c r="B197" s="2" t="s">
        <v>123</v>
      </c>
      <c r="C197" s="6" t="s">
        <v>26</v>
      </c>
      <c r="D197" s="3" t="s">
        <v>17</v>
      </c>
      <c r="E197" s="3" t="s">
        <v>8</v>
      </c>
      <c r="F197" s="1" t="s">
        <v>99</v>
      </c>
    </row>
    <row r="198" spans="1:6" x14ac:dyDescent="0.25">
      <c r="A198" s="1" t="s">
        <v>240</v>
      </c>
      <c r="B198" s="2" t="s">
        <v>123</v>
      </c>
      <c r="C198" s="6" t="s">
        <v>26</v>
      </c>
      <c r="D198" s="3" t="s">
        <v>17</v>
      </c>
      <c r="E198" s="3" t="s">
        <v>8</v>
      </c>
      <c r="F198" s="1" t="s">
        <v>99</v>
      </c>
    </row>
    <row r="199" spans="1:6" x14ac:dyDescent="0.25">
      <c r="A199" s="1" t="s">
        <v>241</v>
      </c>
      <c r="B199" s="2" t="s">
        <v>123</v>
      </c>
      <c r="C199" s="6" t="s">
        <v>26</v>
      </c>
      <c r="D199" s="3" t="s">
        <v>17</v>
      </c>
      <c r="E199" s="3" t="s">
        <v>8</v>
      </c>
      <c r="F199" s="1" t="s">
        <v>99</v>
      </c>
    </row>
    <row r="200" spans="1:6" x14ac:dyDescent="0.25">
      <c r="A200" s="1" t="s">
        <v>242</v>
      </c>
      <c r="B200" s="2" t="s">
        <v>123</v>
      </c>
      <c r="C200" s="6" t="s">
        <v>26</v>
      </c>
      <c r="D200" s="3" t="s">
        <v>17</v>
      </c>
      <c r="E200" s="3" t="s">
        <v>8</v>
      </c>
      <c r="F200" s="1" t="s">
        <v>99</v>
      </c>
    </row>
    <row r="201" spans="1:6" x14ac:dyDescent="0.25">
      <c r="A201" s="1" t="s">
        <v>169</v>
      </c>
      <c r="B201" s="2" t="s">
        <v>11</v>
      </c>
      <c r="C201" s="6" t="s">
        <v>26</v>
      </c>
      <c r="D201" s="3" t="s">
        <v>17</v>
      </c>
      <c r="E201" s="3" t="s">
        <v>10</v>
      </c>
      <c r="F201" s="1" t="s">
        <v>18</v>
      </c>
    </row>
    <row r="202" spans="1:6" x14ac:dyDescent="0.25">
      <c r="A202" s="1" t="s">
        <v>170</v>
      </c>
      <c r="B202" s="2" t="s">
        <v>11</v>
      </c>
      <c r="D202" s="3" t="s">
        <v>17</v>
      </c>
      <c r="E202" s="3" t="s">
        <v>10</v>
      </c>
      <c r="F202" s="1" t="s">
        <v>23</v>
      </c>
    </row>
    <row r="203" spans="1:6" x14ac:dyDescent="0.25">
      <c r="A203" s="1" t="s">
        <v>243</v>
      </c>
      <c r="B203" s="2" t="s">
        <v>123</v>
      </c>
      <c r="C203" s="6" t="s">
        <v>26</v>
      </c>
      <c r="D203" s="3" t="s">
        <v>17</v>
      </c>
      <c r="E203" s="3" t="s">
        <v>8</v>
      </c>
      <c r="F203" s="1" t="s">
        <v>99</v>
      </c>
    </row>
    <row r="204" spans="1:6" x14ac:dyDescent="0.25">
      <c r="A204" s="1" t="s">
        <v>244</v>
      </c>
      <c r="B204" s="2" t="s">
        <v>12</v>
      </c>
      <c r="D204" s="3" t="s">
        <v>17</v>
      </c>
      <c r="E204" s="3" t="s">
        <v>8</v>
      </c>
      <c r="F204" s="1" t="s">
        <v>30</v>
      </c>
    </row>
  </sheetData>
  <autoFilter ref="A1:F131" xr:uid="{A70A7B2F-1DDD-48C1-B9F3-A7C6C4283FD0}">
    <sortState ref="A2:F131">
      <sortCondition ref="A1:A131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Eingang</vt:lpstr>
      <vt:lpstr>laufende Serien</vt:lpstr>
      <vt:lpstr>l_Serien</vt:lpstr>
      <vt:lpstr>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Töpfer</dc:creator>
  <cp:lastModifiedBy>Florian Töpfer</cp:lastModifiedBy>
  <dcterms:created xsi:type="dcterms:W3CDTF">2026-05-08T17:52:40Z</dcterms:created>
  <dcterms:modified xsi:type="dcterms:W3CDTF">2026-06-08T17:04:52Z</dcterms:modified>
</cp:coreProperties>
</file>